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hcmuteeduvn-my.sharepoint.com/personal/thin_chau_ms_hcmute_edu_vn/Documents/DE TAI NCKH/CAP CO SO/2023/Danh muc sau xet duyet/"/>
    </mc:Choice>
  </mc:AlternateContent>
  <xr:revisionPtr revIDLastSave="50" documentId="8_{EE882EFC-4C3E-46F3-BEB5-CB27B33DCA9E}" xr6:coauthVersionLast="47" xr6:coauthVersionMax="47" xr10:uidLastSave="{34C85E1E-C6FE-4AAE-A5A0-A86026FDC177}"/>
  <bookViews>
    <workbookView xWindow="-120" yWindow="-120" windowWidth="29040" windowHeight="15840" xr2:uid="{00000000-000D-0000-FFFF-FFFF00000000}"/>
  </bookViews>
  <sheets>
    <sheet name="DANH MUC 2023" sheetId="2" r:id="rId1"/>
    <sheet name="NHÓM TĐ" sheetId="3" r:id="rId2"/>
  </sheets>
  <definedNames>
    <definedName name="_xlnm._FilterDatabase" localSheetId="0" hidden="1">'DANH MUC 2023'!$3:$182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7" i="2" l="1"/>
  <c r="G174" i="2"/>
  <c r="G147" i="2"/>
  <c r="G113" i="2"/>
  <c r="G110" i="2"/>
  <c r="G107" i="2"/>
  <c r="G100" i="2"/>
  <c r="G79" i="2"/>
  <c r="G76" i="2"/>
  <c r="G72" i="2"/>
  <c r="G34" i="2"/>
  <c r="G31" i="2"/>
  <c r="G16" i="2" l="1"/>
  <c r="G4" i="2"/>
  <c r="G184" i="2" l="1"/>
</calcChain>
</file>

<file path=xl/sharedStrings.xml><?xml version="1.0" encoding="utf-8"?>
<sst xmlns="http://schemas.openxmlformats.org/spreadsheetml/2006/main" count="839" uniqueCount="789">
  <si>
    <t>STT</t>
  </si>
  <si>
    <t>Mã số</t>
  </si>
  <si>
    <t>Tên đề tài</t>
  </si>
  <si>
    <t>Chủ nhiệm đề tài</t>
  </si>
  <si>
    <t>Thành viên</t>
  </si>
  <si>
    <t>Dự kiến kết quả đạt được:
(Số lượng sản phẩm bài báo, đào tạo, mô hình,…)</t>
  </si>
  <si>
    <t>Nghiên cứu các bài tập nâng cao thể lực chung cho nam sinh viên năm
nhất Trường Đại học Sư phạm Kỹ thuật TP.HCM</t>
  </si>
  <si>
    <t>Trần Mạnh Hùng</t>
  </si>
  <si>
    <t>Trung tâm Giáo dục Thể chất Quốc phòng</t>
  </si>
  <si>
    <t>Khoa Kinh tế</t>
  </si>
  <si>
    <t>Cao Thị Nhân Anh</t>
  </si>
  <si>
    <t>Quản lý tiền mã hóa (Cryptocurrency) ở Việt Nam hiện nay: Thực trạng và giải pháp</t>
  </si>
  <si>
    <t>Phạm Hiếu</t>
  </si>
  <si>
    <t>Ngô Hải Đăng</t>
  </si>
  <si>
    <t>Huỳnh Hoàng Trung
Nguyễn Thành Phương</t>
  </si>
  <si>
    <t>Khoa KH-UD</t>
  </si>
  <si>
    <t>Một phương pháp kiểu lấy mẫu để giải quyết bài toán tán xạ ngược cho một phương trình dạng Helmholtz</t>
  </si>
  <si>
    <t>Trần Hương Lan</t>
  </si>
  <si>
    <t>Trần Văn Nam</t>
  </si>
  <si>
    <t>Hệ phương trình parabolic-hyperbolic: tính chất bùng nổ, tồn tại toàn cục và tính tắt dần của nghiệm toàn cục</t>
  </si>
  <si>
    <t>Lê Công Nhàn</t>
  </si>
  <si>
    <t>Một lớp hàm De Giorgi chứa trọng dạng Caffarelli-Korn-Nirenberg và tính liên tục Holder</t>
  </si>
  <si>
    <t>Trần Thị Hạnh</t>
  </si>
  <si>
    <t>Phương pháp giải bài toán siêu phân giải ảnh dựa trên kĩ thuật chính quy hóa</t>
  </si>
  <si>
    <t>Lê Thị Thanh</t>
  </si>
  <si>
    <t>Nghiên cứu chế tạo biocomposite dựa trên poly(lactic acid) và sợi nanocellulose trích ly từ bã mì định hướng ứng dụng làm vật liệu in 3D</t>
  </si>
  <si>
    <t>Nguyễn Chí Thanh</t>
  </si>
  <si>
    <t>Lê Thị Thanh Hải</t>
  </si>
  <si>
    <t>Nguyễn Đình Liêm</t>
  </si>
  <si>
    <t>Nguyễn Văn Ý
Lê Xuân Trường</t>
  </si>
  <si>
    <t>Lê Công Nhàn
Nguyễn Lê Thi</t>
  </si>
  <si>
    <t>Trần Thị Hạnh
Lê Thị Thanh Hải</t>
  </si>
  <si>
    <t>Trần Văn Nam
Võ Thị Vân Anh</t>
  </si>
  <si>
    <t>Khoa Chính Trị Luật</t>
  </si>
  <si>
    <t>Các nhân tố ảnh hưởng đến phát triển nông nghiệp đô thị trên địa bàn Thành phố Hồ Chí Minh đến năm 2030</t>
  </si>
  <si>
    <t>Hồ Ngọc Khương</t>
  </si>
  <si>
    <t>Phùng Thế Anh, Nguyễn Thị Như Thúy, Võ Thị Kim Loan</t>
  </si>
  <si>
    <t>Văn hóa giao tiếp trong học tập trực tuyến của sinh viên trường Đại học Sư phạm Kỹ thuật Thành phố Hồ Chí Minh</t>
  </si>
  <si>
    <t>Đỗ Thùy Trang</t>
  </si>
  <si>
    <t>Nguyễn Thị Phượng, Nguyễn Thị Như Thúy, Đặng Thị Ngọc Lệ</t>
  </si>
  <si>
    <t>Khoa CKM</t>
  </si>
  <si>
    <t>TS. Nguyễn Hải Hoàn</t>
  </si>
  <si>
    <t>Nghiên cứu tổng hợp vật liệu gels thân thiện với môi trƣờng thay thế vật liệu nhựa truyền thống trong các ứng dụng phù hợp</t>
  </si>
  <si>
    <t>TS. Trần Văn Trọn</t>
  </si>
  <si>
    <t xml:space="preserve">Phân tích đặc tính lắng đọng của vật liệu hợp kim CoNiCrFeMn bằng phương pháp động lực học phân tử
</t>
  </si>
  <si>
    <t>TS. Nguyễn Văn Thức</t>
  </si>
  <si>
    <t xml:space="preserve">Nghiên cứu sự ảnh hưởng của chế độ cắt, chế độ tưới nguội đến chất lượng bề mặt và độ chính xác gia công.
</t>
  </si>
  <si>
    <t>ThS. Dương Thị Vân Anh</t>
  </si>
  <si>
    <t>PGS. TS Phạm Huy Tuân</t>
  </si>
  <si>
    <t xml:space="preserve">Thiết kế và chế tạo module tạo hình cho máy uốn ống
</t>
  </si>
  <si>
    <t>ThS. Phạm Quân Anh</t>
  </si>
  <si>
    <t>Nghiên cứu sự ảnh hưởng của thông số dao động siêu  m đến cơ tính và tổ chức tế vi mối hàn ống tự động theo quỹ đạo</t>
  </si>
  <si>
    <t>ThS. Trần Ngọc Thiện</t>
  </si>
  <si>
    <t>Thiết kế và chế tạo máy phun ép Micro</t>
  </si>
  <si>
    <t>ThS. Huỳnh Đỗ Song Toàn</t>
  </si>
  <si>
    <t>Ảnh hưởng hình học của chụp khí đến quá trình gia nhiệt bằng khí nóng cho khuôn</t>
  </si>
  <si>
    <t>ThS. Nguyễn  Trọng Hiếu</t>
  </si>
  <si>
    <t>Thiết kế và chế tạo đồ gá hàn co ống</t>
  </si>
  <si>
    <t>ThS. Nguyễn Văn Minh (CNC)</t>
  </si>
  <si>
    <t xml:space="preserve">Thiết kế và chế tạo module đẩy ống cho máy tạo hình sản phẩm dạng ống </t>
  </si>
  <si>
    <t>ThS. Nguyễn Văn Minh (THN)</t>
  </si>
  <si>
    <t>Nghiên cứu quá trình gia nhiệt cho khuôn phun ép nhựa bằng khí nóng</t>
  </si>
  <si>
    <t xml:space="preserve"> PGS. TS Phạm Sơn Minh</t>
  </si>
  <si>
    <t>Nghiên cứu quá trình gia nhiệt bằng khí nóng cho lòng khuôn dạng 3D</t>
  </si>
  <si>
    <t>TS. Quách Văn Thiêm</t>
  </si>
  <si>
    <t>Nghiên cứu thiết kế và chế tạo khuôn cho sản phẩm micro</t>
  </si>
  <si>
    <t>TS Trần Minh Thế Uyên</t>
  </si>
  <si>
    <t xml:space="preserve">Ảnh hưởng thông số hàn orbital kín đến chất lượng liên kết hàn
</t>
  </si>
  <si>
    <t>ThS. Trần Thái Sơn</t>
  </si>
  <si>
    <t>Thiết kế và chế tạo máy thử độ mòn chi tiết trong khuôn phun ép</t>
  </si>
  <si>
    <t>TS. Võ Xuân Tiến</t>
  </si>
  <si>
    <t>Nghiên cứu ảnh hưởng của phương pháp khoan có dao động hỗ trợ đến chất lượng của chi tiết gia công</t>
  </si>
  <si>
    <t>TS. Đặng Quang Khoa</t>
  </si>
  <si>
    <t>Nghiên cứu ảnh hưởng của hàm lượng thành phần đến chỉ tiêu cơ tính của vật liệu composite bã mía - nhựa</t>
  </si>
  <si>
    <t>ThS. Nguyễn Hoài Nam</t>
  </si>
  <si>
    <t>PGS.TS. Đỗ Thành Trung</t>
  </si>
  <si>
    <t>Thiết kế, chế tạo máy ép chén từ mo cau</t>
  </si>
  <si>
    <t>ThS. Nguyễn Văn Sơn</t>
  </si>
  <si>
    <t xml:space="preserve">- TS. Quách Văn Thiêm
- ThS. Nguyễn Văn Tú
- Huỳnh Nguyễn Anh Tuấn (Bộ môn Công nghệ Hóa học, Khoa Công nghệ Hóa học - Thực phẩm)
- Vũ Hoàng Đăng (Công ty Cổ phần Iwoodgroup, Giám đốc công nghệ)
- Trung tâm nghiên cứu chế biến lâm sản giấy và bột giấy (- Phòng thí nghiệm chuyên dụng cho thí nghiệm Hóa học)
- Công ty cổ phẩn Iwoodgroup (Thiết bị ngâm tẩm)
</t>
  </si>
  <si>
    <t>- ThS. Hoàng Văn Hương
- TS. Võ Xuân Tiến</t>
  </si>
  <si>
    <t xml:space="preserve">- Võ Thị Thu Như (Khoa Công Nghệ Hóa học và Thực phẩm – Vật liệu nano)
- TS. Võ Xuân Tiến
</t>
  </si>
  <si>
    <t>- ThS. Đặng Minh Phụng
- ThS. Trần Chí Thiên</t>
  </si>
  <si>
    <t xml:space="preserve">- ThS. Nguyễn Văn Minh (THN)
- PGS. TS Phạm Sơn Minh
- TS. Trần Minh Thế Uyên
- ThS. Nguyễn  Trọng Hiếu
- Phạm Minh Đức (7144075)
- Nguyễn Đức Thiên (17144154)
</t>
  </si>
  <si>
    <t xml:space="preserve">- PGS.TS Phạm Sơn Minh
- TS.Trần Minh Thế Uyên
- Nguyễn Hoàng Thanh Tâm (20143494)
- Nguyễn Minh Đức (20143075)
- Trần Nguyễn Phúc Luân (20143157
</t>
  </si>
  <si>
    <t>- PGS TS. Pham Sơn Minh
- Nguyễn Văn Minh
- Đoàn Tất Linh
- Lê Trọng Nguyễn (17143114)
- Phạm Đức Quang (17143130)
- Trần Minh Quang (17143131)</t>
  </si>
  <si>
    <t>- TS. Trần Minh Thế Uyên
- PGS. TS Phạm Sơn Minh</t>
  </si>
  <si>
    <t xml:space="preserve"> - PGS. TS Phạm Sơn Minh
- Nguyễn Văn Minh
- Võ Nhật Minh - 171441112
- Hoàng Minh Tiến - 17144159
- Phạm Huy Trung -17144170</t>
  </si>
  <si>
    <t xml:space="preserve"> - PGS. TS Phạm Sơn Minh
- TS. Trần Minh Thế Uyên
- ThS. Nguyễn  Trọng Hiếu
- Nguyễn Gia Bảo (17144120)
- Lâm Nhật Huy (17144086)
- Nguyễn Lâm Sơn (17144138)</t>
  </si>
  <si>
    <t xml:space="preserve">- Đỗ Thành Trung
- TS. Trần Minh Thế Uyên
- Đỗ Quang Sang (17144135)
- Lê Tấn Phúc (17144126)
- Nguyễn Hoàng Anh Tuấn (17144171)
</t>
  </si>
  <si>
    <t>Trần Minh Thế Uyên
Phạm Sơn Minh
Nguyễn Hoàng Thái Hưng - 16119025
Nguyễn Khánh Duy- 16143039
La Anh Tú- 16143369</t>
  </si>
  <si>
    <t>- PGS. TS Phạm Sơn Minh
- PGS. TS Đỗ Thành Trung
- Huỳnh Thanh Bắc (17144052)
- Nguyễn Văn Liêm (17133036)
- Đặng Đình Thiên Phú (17144124)</t>
  </si>
  <si>
    <t>- PGS.TS Phạm Sơn Minh
- TS.Trần Minh Thế Uyên</t>
  </si>
  <si>
    <t xml:space="preserve">- PGS.TS Phạm Sơn Minh
- TS.Trần Minh Thế Uyên
- Lê Quốc Cường (17143059)
- Trần Công Hoàng (17143087)
- Nguyễn Phạm Quốc Tuấn (17143158)                    
</t>
  </si>
  <si>
    <t xml:space="preserve">- PGS. TS Phạm Huy Tuân
- ThS. Nguyễn Văn Khiển (Trường Cao Đẳng Bách Khoa Nam Sài Gòn)
</t>
  </si>
  <si>
    <t>- TS. Nguyễn Nhựt Phi Long; 
- Nguyễn Đình Dũng (20138025)
- Nguyễn Lê Thái Huyền (20138039)
- Nguyễn Ngọc Huyền Ngân (Tổ KTCN-Lý, Trường THPT Trịnh Hoài Đức,TP Thuận An, Bình Dương)
- Nguyễn Thị Huyền Trang (Tổ Tin-CN, Trường THCS Dĩ An, TP Dĩ An, Bình Dương)</t>
  </si>
  <si>
    <t xml:space="preserve">NCS. Hồ Ngọc Thế Quang, 
PGS.TS. Phạm Sơn Minh
</t>
  </si>
  <si>
    <t>- 01 bài báo đăng toàn văn trong kỷ yếu hội thảo khoa học quốc tế có ISBN/ISSN và được xuất bản bởi NXB uy tín
- 01 bằng độc quyền sáng chế (chấp nhận đơn)</t>
  </si>
  <si>
    <t>- 01 bài báo đăng trên tạp chí Khoa học Giáo dục kỹ thuật thuộc ngành được tính điểm trong danh mục Hội đồng giáo sư Nhà nước</t>
  </si>
  <si>
    <t>Khoa CKD</t>
  </si>
  <si>
    <t>Phạm Thanh Tuân</t>
  </si>
  <si>
    <t>Lê Minh Nhựt, 
Trần Tiến Dũng</t>
  </si>
  <si>
    <t>Nguyễn Thành Luân</t>
  </si>
  <si>
    <t>Nguyễn Minh Hạ
Nguyễn Lê Hồng Sơn</t>
  </si>
  <si>
    <t>Nghiên cứu, thiết kế và chế tạo module trợ lý ảo trên hệ thống điều hòa không khí Ô tô</t>
  </si>
  <si>
    <t>Nguyễn Thành Tuyên</t>
  </si>
  <si>
    <t>Chế tạo thiết thiết bị định vị GPS, báo - chống trộm trên phương tiện giao thông.</t>
  </si>
  <si>
    <t>Nguyễn Thiện Dinh</t>
  </si>
  <si>
    <t>Nguyễn Xuân
 Viên</t>
  </si>
  <si>
    <t>Đinh Tấn Ngọc</t>
  </si>
  <si>
    <t>Nghiên cứu bộ biến đổi PFC trong ứng dụng sạc bình acquy</t>
  </si>
  <si>
    <t>Huỳnh Phước Sơn</t>
  </si>
  <si>
    <t>Đỗ Đức Trí
Lê Anh Vũ
Hồ Anh Khoa</t>
  </si>
  <si>
    <t>Khoa CNH&amp;TP</t>
  </si>
  <si>
    <t xml:space="preserve">Nghiên cứu điều chế hạt nano vàng dạng phân nhánh và khảo sát khả năng ứng dụng </t>
  </si>
  <si>
    <t xml:space="preserve">TS. Trần Thị Nhung </t>
  </si>
  <si>
    <t>Tối ưu hoá quá trình tách chiết carotenoid từ vi sinh vật nhằm bổ sung trong sản phẩm thực phẩm</t>
  </si>
  <si>
    <t>TS.  Phạm Khánh Dung</t>
  </si>
  <si>
    <t>Khảo sát thành phần hóa học và tác dụng hỗ trợ cải thiện suy giảm trí nhớ của lá cây hồng trà long (Camellia longii Orel &amp; Luu sp. nov.)</t>
  </si>
  <si>
    <t xml:space="preserve">Phan Thị Anh Đào           </t>
  </si>
  <si>
    <t>Đánh giá tác động của MBA đến tính chất cơ lý và khả năng hấp thu Urea của Semi-IPN Hydrogel trên cơ sở Acrylamide và Acid Maleic</t>
  </si>
  <si>
    <t>TS. Huỳnh Nguyễn Anh Tuấn</t>
  </si>
  <si>
    <t>Chế tạo và khảo sát đặc tính cảm biến khí NO2 trên cơ sở vật liệu MoS2</t>
  </si>
  <si>
    <t>TS. Lý Tấn Nhiệm</t>
  </si>
  <si>
    <t>Nghiên cứu thành phần hóa học và hoạt tính sinh học của các bộ phận của Cây sài hồ nam (Pluchea pteropoda Hemsl).</t>
  </si>
  <si>
    <t>TS. Nguyễn Linh Nhâm</t>
  </si>
  <si>
    <t>1/ThS. Đặng Thị Ngọc Dung. 2/TS. Trần Văn Hùng</t>
  </si>
  <si>
    <t>Hà Thị Huế
Nguyễn Linh Nhâm
Trần Thị Nhung</t>
  </si>
  <si>
    <t>TS. Nguyễn Tiến Giang</t>
  </si>
  <si>
    <t>TS. Võ Thị Ngà</t>
  </si>
  <si>
    <t>Khoa ĐĐT</t>
  </si>
  <si>
    <t>Xây dựng hệ thống đa lõi xử lý trên chip (MPSoC) dựa trên nền tảng kết nối bus wishbone và mạng trên chip hiệu năng cao</t>
  </si>
  <si>
    <t>ThS. Đặng Phước Hải Trang</t>
  </si>
  <si>
    <t>Nghiên cứu phương pháp điều khiển thức nghi phi tuyến cho hệ thống máy bay bốn cánh</t>
  </si>
  <si>
    <t>TS. Đặng Xuân Ba</t>
  </si>
  <si>
    <t>TS. Phạm Văn Khoa
ThS. Nguyễn Văn Phúc</t>
  </si>
  <si>
    <t>Vũ Quang Huy
Lê Hoàng Lâm
Nguyễn Trần Minh Nguyệt
Nguyễn Phong Lưu
Nguyễn Thị Yến Tuyết</t>
  </si>
  <si>
    <t>Nghiên cứu giải pháp nạp chương trình từ xa cho mạch vi điều khiển</t>
  </si>
  <si>
    <t>ThS. Huỳnh Hoàng Hà</t>
  </si>
  <si>
    <t>Lâm Ngọc Nga</t>
  </si>
  <si>
    <t>ThS. Nguyễn Phong Lưu</t>
  </si>
  <si>
    <t>PGS.TS. Nguyễn Thanh Hải</t>
  </si>
  <si>
    <t>TS. Trần Mạnh Sơn</t>
  </si>
  <si>
    <t>Kỹ thuật điều chế vector không gian cho nghịch lưu ba bậc tăng áp với khả năng giảm tổng méo sóng hài</t>
  </si>
  <si>
    <t>TS. Lê Hoàng Minh</t>
  </si>
  <si>
    <t>Nghịch lưu một pha dựa trên cấu hình chuyển đổi Cúk common ground</t>
  </si>
  <si>
    <t>ThS. Bùi Thị Tuyết Đan</t>
  </si>
  <si>
    <t>Nghiên cứu giải thuật giúp giảm sóng hài cho bộ biến tần có tích hợp thiết bị lưu trữ năng lượng trong hệ thống điện</t>
  </si>
  <si>
    <t>TS. Nguyễn Phan Thanh</t>
  </si>
  <si>
    <t>Xây dựng thiết bị thu thập tín hiệu điện tim ECG</t>
  </si>
  <si>
    <t>ThS. Nguyễn Thanh Nghĩa</t>
  </si>
  <si>
    <t>Nghiên cứu thiết kế hệ thống IoT tiết kiệm năng lượng</t>
  </si>
  <si>
    <t>TS. Võ Minh Huân</t>
  </si>
  <si>
    <t>Giải pháp phân loại các dạng sóng dựa trên thuật toán học sâu cho các hệ thống kết hợp radar và thông tin liên lạc</t>
  </si>
  <si>
    <t>TS. Phan Học</t>
  </si>
  <si>
    <t>Nghiên cứu bộ nghịch lưu một pha trong ứng dụng PV hòa lưới.</t>
  </si>
  <si>
    <t xml:space="preserve">Trương Thị Bích Ngà              </t>
  </si>
  <si>
    <t>Nghịch lưu một pha năm bậc hình F với khả năng giảm tổn hao</t>
  </si>
  <si>
    <t xml:space="preserve">Phù Thị Ngọc Hiếu              </t>
  </si>
  <si>
    <t>Ngô Bá Việt
Nguyễn Thanh Nghĩa
Vũ Chí Cường</t>
  </si>
  <si>
    <t xml:space="preserve">Đỗ Đức Trí
Trương Thị Bích Ngà
Phù Thị Ngọc Hiếu  </t>
  </si>
  <si>
    <t xml:space="preserve">Đỗ Đức Trí
Trần Vĩnh Thanh  </t>
  </si>
  <si>
    <t>Phạm Minh Đức</t>
  </si>
  <si>
    <t>PGS.TS. Nguyễn Thanh Hải
ThS. Ngô Bá Việt</t>
  </si>
  <si>
    <t>Nguyễn Văn Minh
Võ Thị Xuân Hạnh</t>
  </si>
  <si>
    <t>Huỳnh Thế Thiện</t>
  </si>
  <si>
    <t>Đỗ Đức Trí
Nguyễn Phan Anh Tuấn
Phù Thị Ngọc Hiếu
Lê Hoàng Minh</t>
  </si>
  <si>
    <t>Khoa Đào tạo Quốc tế</t>
  </si>
  <si>
    <t>Chẩn đoán lỗi cho hệ thống điều khiển công nghiệp sử dụng PLC</t>
  </si>
  <si>
    <t xml:space="preserve">Tạ Văn Phương </t>
  </si>
  <si>
    <t xml:space="preserve">Đánh giá hiệu năng của thiết kế XNOR-popcount trên nền tảng phần cứng FPGA và công nghệ vi mạch CMOS 90nm của TSMC  </t>
  </si>
  <si>
    <t>Phạm Văn Khoa</t>
  </si>
  <si>
    <t>Trương Đình Nhơn
Phạm Văn Khoa</t>
  </si>
  <si>
    <t>Khoa In Truyền Thông</t>
  </si>
  <si>
    <t>Nghiên cứu xây dựng cơ sở dữ liệu tính toán lượng mực CMY nhằm ứng dụng tạo công thức màu pha cho mực in Offset</t>
  </si>
  <si>
    <t>TS. Nguyễn Long Giang</t>
  </si>
  <si>
    <t>TS. Nguyễn Thành Phương
ThS. Lê Công Danh</t>
  </si>
  <si>
    <t>Phân tích sự phức tạp của các dự án cải tạo, xây dựng lại nhà chung cư</t>
  </si>
  <si>
    <t>Nguyễn Văn Minh</t>
  </si>
  <si>
    <t>Khoa Xây Dựng</t>
  </si>
  <si>
    <t>Hà Duy Khánh
Nguyễn Thanh Tú</t>
  </si>
  <si>
    <t>Nghiên cứu ứng dụng mạng nơ ron nhân tạo kết hợp giải thuật di truyền để dự đoán ứng xử nén một trục của bê tông</t>
  </si>
  <si>
    <t>Trần Văn Tiếng</t>
  </si>
  <si>
    <t>Nghiên cứu ảnh hưởng của hàm lượng xỉ thép thay thế cốt liệu nhỏ đến tính chất của vữa kiềm hoạt hóa từ xỉ lò cao (AAS).</t>
  </si>
  <si>
    <t xml:space="preserve">Trần Thanh Tài           </t>
  </si>
  <si>
    <t>Tính toán độ cản nhớt cho kết cấu bằng lý thuyết kết hợp thực nghiệm.</t>
  </si>
  <si>
    <t>Bùi Phạm Đức Tường</t>
  </si>
  <si>
    <t>Phạm Đức Thiện
Lê Phương Bình</t>
  </si>
  <si>
    <t>Nguyễn Thanh Tú
Nguyễn Tổng</t>
  </si>
  <si>
    <t>Nguyễn Quốc Đạt
Nguyễn Hữu Phúc</t>
  </si>
  <si>
    <t>Phân tích đặc trưng dòng giao thông người đi bộ trong khu thương mại – trường hợp nghiên cứu ở Việt Nam.</t>
  </si>
  <si>
    <t>Trần Vũ Tự</t>
  </si>
  <si>
    <t>Nguyễn Huỳnh Tấn Tài
Nguyễn Thị Thúy Hằng</t>
  </si>
  <si>
    <t>Vương Thị Ngọc Hân</t>
  </si>
  <si>
    <t>Nghiên cứu ảnh hưởng giao thông tiếp cận đến các công trình kiến trúc công cộng tại các nút giao thông hướng tới mục tiêu bền vững</t>
  </si>
  <si>
    <t>Võ Đình Tấn</t>
  </si>
  <si>
    <t xml:space="preserve">Nguyễn Duy Liêm     </t>
  </si>
  <si>
    <t>Phân tích dao động tự do của tấm áp điện-từ sử dụng lý thuyết biến dạng cắt bậc cao hai biến bằng phương pháp đẳng hình học</t>
  </si>
  <si>
    <t>Lê Thanh Phong</t>
  </si>
  <si>
    <t>Trang Tấn Triển
Phạm Tấn Hùng</t>
  </si>
  <si>
    <t xml:space="preserve">THIẾT KẾ VÀ CHẾ TẠO MÁY HÀN ỐNG GÂN </t>
  </si>
  <si>
    <t>ThS Đoàn Tất Linh</t>
  </si>
  <si>
    <t xml:space="preserve">Trần Minh Thế Uyên
Phạm Sơn Minh
Nguyễn Văn Hồng Hải
Hoàng Anh Quốc
Ngô Minh Tài  </t>
  </si>
  <si>
    <t>Khoa ĐT CLC</t>
  </si>
  <si>
    <t>Bài báo đăng trên tạp chí khoa học trong danh mục SCIE, SSCI, AHCI của WoS và được phân nhóm Q3 theo hệ số ảnh hưởng chuyên ngành JIF</t>
  </si>
  <si>
    <t xml:space="preserve">01 Bài báo đăng trên tạp chí trong nước trong danh mục của HĐGSNN tính điểm 0.5
</t>
  </si>
  <si>
    <t>01 Bài báo đăng trên tạp chí khoa học trong danh mục SCIE, SSCI, AHCI của WoS và được phân nhóm Q3 theo hệ số ảnh hưởng chuyên ngành JIF</t>
  </si>
  <si>
    <t xml:space="preserve">01 bài báo đăng trên tạp chí khoa học trong danh mục Scopus và xếp hạng Q2 theo ngành của Scimago
</t>
  </si>
  <si>
    <t>01 Bài báo đăng trên tạp chí khoa học trong danh mục SCIE, SSCI, AHCI của WoS và được phân nhóm Q2 theo hệ số ảnh hưởng chuyên ngành JIF</t>
  </si>
  <si>
    <t>- 01 bài báo đăng trên tạp chí khoa học trong danh mục SCIE, SSCI, AHCI của WoS và được phân nhóm Q1 theo hệ số ảnh hưởng chuyên ngành JIF.
- 01 bài báo đăng trên tạp chí khoa học trong danh mục SCIE, SSCI, AHCI của WoS và được phân nhóm Q2 theo hệ số ảnh hưởng chuyên ngành JIF hoặc trong danh mục Scopus và xếp hạng Q1 theo ngành của Scimago 
 - Bằng độc quyền sáng chế (chấp nhận đơn)</t>
  </si>
  <si>
    <t xml:space="preserve">01 bài báo đăng trên tạp chí khoa học trong danh mục SCIE, SSCI, AHCI của WoS và được phân nhóm Q3 theo hệ số ảnh hưởng chuyên ngành JIF
</t>
  </si>
  <si>
    <t xml:space="preserve"> </t>
  </si>
  <si>
    <t>- 01 Bài báo đăng trên tạp chí khoa học trong danh mục SCIE, SSCI, AHCI của WoS và được phân nhóm Q1 theo hệ số ảnh hưởng chuyên ngành JIF
- 01 bằng độc quyền sáng chế (chấp nhận đơn)
- 01 Sản phẩm mô hình nộp lại cho Khoa CKM</t>
  </si>
  <si>
    <t xml:space="preserve">- 01 bài báo đăng trên tạp chí khoa học trong danh mục SCIE, SSCI, AHCI của WoS và được phân nhóm Q2 theo hệ số ảnh hưởng chuyên ngành JIF hoặc trong danh mục Scopus và xếp hạng Q1 theo ngành của Scimago </t>
  </si>
  <si>
    <t xml:space="preserve">- 01 bài báo đăng trên tạp chí khoa học trong danh mục SCIE, SSCI, AHCI của WoS và được phân nhóm Q4 theo hệ số ảnh hưởng chuyên ngành JIF hoặc trong danh mục Scopus và xếp hạng Q3 theo ngành của Scimago </t>
  </si>
  <si>
    <t xml:space="preserve">01 bài báo đăng trên tạp chí trong nước trong danh mục của HĐGSNN có điểm từ 0,75-1,25
</t>
  </si>
  <si>
    <t>01 bài báo đăng trên tạp chí Khoa học Giáo dục Kỹ thuật thuộc ngành được tính điểm trong danh mục Hội đồng GSNN</t>
  </si>
  <si>
    <t>01 bài báo đăng trên tạp chí trong danh mục Scopus chưa xếp hạng Q hoặc bài báo đăng trên tạp chí trong danh mục ESCI của WoS</t>
  </si>
  <si>
    <t>01 bài báo dăng trên tạp chí khoa học trong danh mục SCIE, SSCI, AHCI của WoS và được phân nhóm Q1 theo hệ số ảnh hưởng chuyên ngành JIF</t>
  </si>
  <si>
    <t>1/TS. Lê Thị Duy Hạnh         2/TS. Trần Thị Nhung</t>
  </si>
  <si>
    <t>01 bài báo đăng trên tạp chí KHGDKT thuộc ngành được tính điểm trong danh mục Hội đồng GSNN</t>
  </si>
  <si>
    <t>- 01 bài báo đăng trên tạp chí khoa học trong danh mục SCIE, SSCI, AHCI của WoS và được phân nhóm Q2 theo hệ số ảnh hưởng chuyên ngành JIF 
- 01 sản phẩm ứng dụng</t>
  </si>
  <si>
    <t>01 Bài báo đăng trên tạp chí khoa học trong danh mục SCIE, SSCI, AHCI của WoS và được phân nhóm Q3 theo hệ số ảnh hưởng chuyên ngành JIF hoặc bài báo đăng trên tạp chí khoa học trong danh mục Scopus và xếp hạng Q2 theo ngành của Scimago
- 01 chương trình mô phỏng</t>
  </si>
  <si>
    <t>01 bài báo đăng trên tạp chí KHGDKT thuộc ngành được tính điểm trong danh mục Hội đồng GSNN
01 sản phẩm ứng dụng</t>
  </si>
  <si>
    <t>01 bài báo đăng trên tạp chí khoa học trong danh mục SCIE, SSCI, AHCI trong WoS và được phân nhóm Q4 theo hệ số ảnh hưởng chuyên ngành JIF hoặc bài báo đăng trên tạp chí khoa học trong danh mục Scopus và xếp hạng Q3 theo ngành của Scimago
01 sản phẩm ứng dụng</t>
  </si>
  <si>
    <t>01 bài báo dăng trên tạp chí khoa học trong danh mục SCIE, SSCI, AHCI của WoS và được phân nhóm Q3 theo hệ số ảnh hưởng chuyên ngành JIF</t>
  </si>
  <si>
    <t>01 bài báo đăng toàn văn trong kỷ yếu hội thảo khoa học quốc tế (Conference Proceedings) có ISBN/ISSN và được xuất bản online bởi NXB uy tín
01 bằng độc quyền sáng chế được chấp nhận đơn</t>
  </si>
  <si>
    <t>PGS.TS. Lê Chí Kiên</t>
  </si>
  <si>
    <t>ThS. Nguyễn Thị Yến Tuyết</t>
  </si>
  <si>
    <t>Điều khiển tuyến tính hóa vào-ra cho hệ con lắc ngược quay</t>
  </si>
  <si>
    <t>TS. Nguyễn Văn Đông Hải</t>
  </si>
  <si>
    <t>Lê Thị Hồng Lam
Nguyễn Tử Đức
Nguyễn Trần Minh Nguyệt
Lê Thị Thanh Hoàng
Võ Minh Tài
Đỗ Đình Vạn</t>
  </si>
  <si>
    <t>01 bài đăng trên tạp chí KHGDKT thuộc ngành được tính điểm trong danh mục HĐGSNN 0.5đ
01 sản phẩm ứng dụng</t>
  </si>
  <si>
    <t>Xây dựng mô hình, phân tích và tối ưu mạng truyền đồng thời thông tin và năng lượng tích hợp bề mặt phản xạ thông minh</t>
  </si>
  <si>
    <t>TS. Phạm Ngọc Sơn</t>
  </si>
  <si>
    <t>Đỗ Duy Tân
Phan Văn Ca
Trương Quang Phúc</t>
  </si>
  <si>
    <t>Điều khiển xe một bánh tự cân bằng</t>
  </si>
  <si>
    <t>ThS. Nguyễn Trần Minh Nguyệt</t>
  </si>
  <si>
    <t xml:space="preserve">Nguyễn Văn Đông Hải
Nguyễn Duy Khánh
Huỳnh Minh Mẫn
Đoàn Nam Long
Huỳnh Thanh Đô  </t>
  </si>
  <si>
    <t>Nguyễn Ngọc Tứ</t>
  </si>
  <si>
    <t>Võ Thị Vân Anh
Lê Văn Thành</t>
  </si>
  <si>
    <t>Sản xuất phô mai tươi sử dụng axit xitric và rennet là chất đông tụ casein</t>
  </si>
  <si>
    <t>TS. Phạm Thị Hoàn</t>
  </si>
  <si>
    <t>Trịnh Khánh Sơn
Nguyễn Quang Duy
Nguyễn Đặng Mỹ Duyên</t>
  </si>
  <si>
    <t>Nghiên cứu tổng hợp vật liệu biochar từ xơ dừa và hạt vi sắt (zvi) - ứng dụng thu hồi vàng từ rác thải điện tử</t>
  </si>
  <si>
    <t>1/ TS. Lý Tấn Nhiệm
2/ TS. Nguyễn Duy Đạt</t>
  </si>
  <si>
    <t>Điều khiển cân bằng cho hệ con lắc ngược dẻo trên xe</t>
  </si>
  <si>
    <t>ThS. Lê Thị Hồng Lam</t>
  </si>
  <si>
    <t>Nguyễn Tử Đức
Nguyễn Văn Đông Hải
Trần Ngọc Sơn</t>
  </si>
  <si>
    <t>T2023-70</t>
  </si>
  <si>
    <t>T2023-163</t>
  </si>
  <si>
    <t>T2023-161</t>
  </si>
  <si>
    <t>T2023-157</t>
  </si>
  <si>
    <t>T2023-91</t>
  </si>
  <si>
    <t>T2023-99</t>
  </si>
  <si>
    <t>T2023-101</t>
  </si>
  <si>
    <t>T2023-102</t>
  </si>
  <si>
    <t>Chế tạo và khảo sát tính quang xúc tác của Cu2S trên đế đồng</t>
  </si>
  <si>
    <t>T2023-78</t>
  </si>
  <si>
    <t>T2023-104</t>
  </si>
  <si>
    <t>T2023-116</t>
  </si>
  <si>
    <t>T2023-117</t>
  </si>
  <si>
    <t>T2023-118</t>
  </si>
  <si>
    <t>T2023-119</t>
  </si>
  <si>
    <t>T2023-122</t>
  </si>
  <si>
    <t>T2023-123</t>
  </si>
  <si>
    <t>T2023-128</t>
  </si>
  <si>
    <t>T2023-129</t>
  </si>
  <si>
    <t>T2023-130</t>
  </si>
  <si>
    <t>T2023-03</t>
  </si>
  <si>
    <t>T2023-04</t>
  </si>
  <si>
    <t>T2023-08</t>
  </si>
  <si>
    <t>T2023-09</t>
  </si>
  <si>
    <t>T2023-11</t>
  </si>
  <si>
    <t>T2023-12</t>
  </si>
  <si>
    <t>T2023-22</t>
  </si>
  <si>
    <t>T2023-14</t>
  </si>
  <si>
    <t>T2023-18</t>
  </si>
  <si>
    <t>T2023-20</t>
  </si>
  <si>
    <t>T2023-23</t>
  </si>
  <si>
    <t>T2023-24</t>
  </si>
  <si>
    <t>T2023-33</t>
  </si>
  <si>
    <t>T2023-43</t>
  </si>
  <si>
    <t>T2023-44</t>
  </si>
  <si>
    <t>T2023-47</t>
  </si>
  <si>
    <t>T2023-60</t>
  </si>
  <si>
    <t>T2023-55</t>
  </si>
  <si>
    <t>T2023-28</t>
  </si>
  <si>
    <t>T2023-29</t>
  </si>
  <si>
    <t>T2023-40</t>
  </si>
  <si>
    <t>T2023-64</t>
  </si>
  <si>
    <t>T2023-65</t>
  </si>
  <si>
    <t>T2023-67</t>
  </si>
  <si>
    <t>T2023-146</t>
  </si>
  <si>
    <t>T2023-147</t>
  </si>
  <si>
    <t>T2023-152</t>
  </si>
  <si>
    <t>01 Bài báo đăng trên tạp chí Khoa học Giáo dục Kỹ thuật thuộc ngành được tính điểm trong danh mục Hội đồng Giáo sư Nhà nước
01 sản phẩm ứng dụng</t>
  </si>
  <si>
    <t>T2023-61</t>
  </si>
  <si>
    <t>Bài báo đăng trên tạp chí Khoa học Giáo dục Kỹ thuật thuộc ngành được tính điểm trong danh mục Hội đồng Giáo sư Nhà nước.
01 sản phẩm ứng dụng</t>
  </si>
  <si>
    <t>T2023-49</t>
  </si>
  <si>
    <t>T2023-56</t>
  </si>
  <si>
    <t>T2023-62</t>
  </si>
  <si>
    <t>T2023-63</t>
  </si>
  <si>
    <t>Thiết kế bộ điều khiển giám sát lỗi nâng cao dựa vào bộ điều khiển trượt đầu cuối và bộ quan sát cho cánh tay máy 6 bậc tự do</t>
  </si>
  <si>
    <t>Nghiên cứu ảnh hưởng của lực từ trường đến rung động trong gia công tiện</t>
  </si>
  <si>
    <t>Ứng dụng các thuật toán phân loại mạt vụn kim loại và đề xuất các giải pháp kiểm soát quá trình hình thành bavia để nâng cao hiệu quả các dây chuyền gia công</t>
  </si>
  <si>
    <t>Kinh phí
(VNĐ)</t>
  </si>
  <si>
    <t>T2023-31</t>
  </si>
  <si>
    <t>T2023-42</t>
  </si>
  <si>
    <t>T2023-53</t>
  </si>
  <si>
    <t>T2023-54</t>
  </si>
  <si>
    <t>T2023-57</t>
  </si>
  <si>
    <t>T2023-59</t>
  </si>
  <si>
    <t>Trương Thị Bích Ngà
Nguyễn Phan Anh Tuấn
Đỗ Đức Trí
Lê Hoàng Minh</t>
  </si>
  <si>
    <t xml:space="preserve">- TS. Đặng Quang Khoa
- Phan Quốc Bảo (Cty TNHH Vietnam Metal Hardware.)
- Phạm Thành Công (Khoa Kỹ thuật cơ khí trường đại học Kỹ thuật - Công nghệ Cần Thơ.)
- Nguyễn Văn Khiển
- Ko Sung-Lim
- Trần Minh Thuận
</t>
  </si>
  <si>
    <t>- 01 bài báo đăng trên tạp chí khoa học trong danh mục SCIE của WoS và được phân nhóm Q2 theo hệ số ảnh hưởng chuyên ngành JIF
- 01 bằng độc quyền sáng chế (chấp nhận đơn)
- Hỗ trợ đào tạo  01 NCS</t>
  </si>
  <si>
    <t>01 bài báo dăng trên tạp chí khoa học trong danh mục SCIE của WoS và được phân nhóm Q1 theo hệ số ảnh hưởng chuyên ngành JIF</t>
  </si>
  <si>
    <t>Lê Chí Kiên
Nguyễn Trung Thắng
Nguyễn Anh Tuấn
Phan Minh Tân
Dương Phúc Minh</t>
  </si>
  <si>
    <t>Nguyễn Trung Thắng
Phan Minh Tân</t>
  </si>
  <si>
    <t>Nghiên cứu lắp đặt pin mặt trời để giảm tổn thất điện năng trong hệ thống điện của Việt Nam bằng thuật toán Slime Mould Algorithm</t>
  </si>
  <si>
    <t>Cực đại lợi nhuận bán điện cho các hệ thống điện tích hợp có năng lượng tái tạo và dự trữ năng lượng bằng các thuật toán Meta-heuristic</t>
  </si>
  <si>
    <t>Trần Đức Thiện
Lê Hoàng Lâm
Tống Hải Ninh
Nguyễn Ngọc Thúy
Nguyễn Ngọc Thiện</t>
  </si>
  <si>
    <t>Thiết kế giải thuật bám quỹ đạo và tránh vật cản cho hệ robot di động Car-like</t>
  </si>
  <si>
    <t>Trần Đức Thiện
Nguyễn Tử Đức
Hoàng Hưng
Nguyễn Quang Chiến
Phạm Đức Huy</t>
  </si>
  <si>
    <t>01 bài báo đăng trên tạp chí khoa học trong danh mục SCIE của WoS và được phân nhóm Q2 theo hệ số ảnh hưởng chuyên ngành JIF hoặc bài báo đăng trên tạp chí khoa học trong danh mục Scopus và xếp hạng Q1 theo ngành của Scimago</t>
  </si>
  <si>
    <t>1/ TS. Huỳnh Nguyễn Anh Tuấn
2/ TS. Phan Thị Anh Đào</t>
  </si>
  <si>
    <t>Trương Đình Nhơn</t>
  </si>
  <si>
    <t>Sức kháng uốn dưới tải trọng tĩnh của của bê tông tính năng cao được gia cường bằng cốt sợi thép với các hàm lượng thay đổi</t>
  </si>
  <si>
    <t xml:space="preserve">Hồ Thị Hồng Xuyên
Phạm Thanh Trúc </t>
  </si>
  <si>
    <t>T2023-158</t>
  </si>
  <si>
    <t>Đánh giá năng lực tính toán cảu sinh viên các lớp giáo dục thể chất 3 - Cờ vua Trường Đại học Sư phạm Kỹ thuật TP.HCM</t>
  </si>
  <si>
    <t>Nguyễn Đức Thành</t>
  </si>
  <si>
    <t>01 Bài báo đăng trên tạp chí Khoa học trong danh mục Scopus và xếp hạng Q4 theo ngành của Scimago.</t>
  </si>
  <si>
    <t>T2023-88</t>
  </si>
  <si>
    <t>Nghiên cứu các yếu tố tác động đến lựa chọn hình thức sở hữu nhà ở tại tp.hcm</t>
  </si>
  <si>
    <t>Lê Thị Tuyết Thanh</t>
  </si>
  <si>
    <t>T2023-89</t>
  </si>
  <si>
    <t>Tăng trưởng toàn diện của việt nam sau khi gia nhập WTO</t>
  </si>
  <si>
    <t>Lê Thị Mai Hương</t>
  </si>
  <si>
    <t>T2023-90</t>
  </si>
  <si>
    <t>Tác động của trí tuệ cảm xúc đến hiệu quả trong công việc của kiểm toán viên trên địa bàn thành phố Hồ Chí Minh</t>
  </si>
  <si>
    <t>Nguyễn Thị Huyền Trâm</t>
  </si>
  <si>
    <t>Lê Thị Mai Hương
Huỳnh Thủy Tiên</t>
  </si>
  <si>
    <t>Nguyễn Thị Châu Long
Cao Thị Nhân Anh</t>
  </si>
  <si>
    <t>Phan Gia Anh Vũ
Lê Anh Tuấn
Nguyễn Vương Thành Long
Ngô Hạnh Quyên</t>
  </si>
  <si>
    <t>01 Bài báo đăng trên tạp chí trong nước trong danh mục của Hội đồng Giáo sư Nhà nước có điểm từ 0,75-1,25.</t>
  </si>
  <si>
    <t>T2023-92</t>
  </si>
  <si>
    <t>Nghiên cứu các yếu tố ảnh hưởng đến khả năng vỡ nợ của khách hàng cá nhân tại Agribank</t>
  </si>
  <si>
    <t>Đàng Quang Vắng</t>
  </si>
  <si>
    <t>T2023-93</t>
  </si>
  <si>
    <t>Phát triển mạng lưới dịch vụ logistics trên địa bàn tỉnh Đồng Tháp</t>
  </si>
  <si>
    <t>Vòng Thình Nam</t>
  </si>
  <si>
    <t>Nguyễn Thị Thúy Dương
Lê Trường Diễm Trang
Đào Thị Kim Yến</t>
  </si>
  <si>
    <t>T2023-80</t>
  </si>
  <si>
    <t>T2023-69</t>
  </si>
  <si>
    <t>Trần Tuấn Anh</t>
  </si>
  <si>
    <t>T2023-71</t>
  </si>
  <si>
    <t>T2023-72</t>
  </si>
  <si>
    <t>Nghiên cứu chế tạo thiết bị phát điện nano trên cơ sở màng sợi micro electrospun polycaprolactone</t>
  </si>
  <si>
    <t>Nguyễn Vũ Việt Linh</t>
  </si>
  <si>
    <t>T2023-73</t>
  </si>
  <si>
    <t>T2023-74</t>
  </si>
  <si>
    <t>T2023-75</t>
  </si>
  <si>
    <t>T2023-76</t>
  </si>
  <si>
    <t>Phân rã yếu của b-meson</t>
  </si>
  <si>
    <t>Trần Chiến Thắng</t>
  </si>
  <si>
    <t>T2023-77</t>
  </si>
  <si>
    <t>T2023-79</t>
  </si>
  <si>
    <t>Khảo sát tính chất điện - từ của màng đơn lớp nguyên tử bằng phương pháp phiếm hàm mật độ</t>
  </si>
  <si>
    <t>Trần Hải Cát</t>
  </si>
  <si>
    <t>Trần  Hải Cát
Lê Sơn Hải</t>
  </si>
  <si>
    <t>Bùi Văn Tiến
Huỳnh Đại Phú
Trương Thế Nam</t>
  </si>
  <si>
    <t>Trần Hải Cát
Võ Quang Châu</t>
  </si>
  <si>
    <t>Trần Tuấn Anh, Nguyễn Lê Vân Thanh</t>
  </si>
  <si>
    <t>01 Bài báo đăng trên tạp chí khoa học trong danh mục SCIE, SSCI, AHCI của WoS và được phân nhóm Q3
theo hệ số ảnh hưởng chuyên ngành (JIF)</t>
  </si>
  <si>
    <t>T2023-85</t>
  </si>
  <si>
    <t>T2023-86</t>
  </si>
  <si>
    <t>Khảo sát tính ổn định của hệ động lực không chắc chắn dưới khai niệm đạo hàm bậc không nguyên</t>
  </si>
  <si>
    <t>Trương Vĩnh An</t>
  </si>
  <si>
    <t>T2023-87</t>
  </si>
  <si>
    <t>Nghiên cứu sự phụ thuộc cấu trúc tinh thể của thanh nano Zinc oxide (ZnO) trên các loại đế silic</t>
  </si>
  <si>
    <t>Huỳnh Hoàng Trung</t>
  </si>
  <si>
    <t>Ngô Văn Hòa (ĐH Văn Lang)
Hồ Vũ (ĐH Ngân Hàng)</t>
  </si>
  <si>
    <t>Nguyễn Thụy Ngọc Thủy, 
Phạm Thị Kim Hằng</t>
  </si>
  <si>
    <t>T2023-81</t>
  </si>
  <si>
    <t>Luật mạnh số lớn đối với các biến ngẫu nhiên phụ thuộc</t>
  </si>
  <si>
    <t>Võ Thị Vân Anh</t>
  </si>
  <si>
    <t>T2023-82</t>
  </si>
  <si>
    <t>Tối ưu thiết bị chưng cất nước giá rẻ dùng năng lượng mặt trời</t>
  </si>
  <si>
    <t>Đỗ Huy Bình</t>
  </si>
  <si>
    <t>T2023-83</t>
  </si>
  <si>
    <t>Truyền tải điện tử qua các tương tác phân tử giữa vật liệu bán dẫn và kim loại</t>
  </si>
  <si>
    <t>Bùi Tấn Phúc</t>
  </si>
  <si>
    <t>T2023-84</t>
  </si>
  <si>
    <t>Sự phụ thuộc của cấu trúc tinh thể và tính chất từ của màng Fe3O4 trên các loại đế khác nhau</t>
  </si>
  <si>
    <t>Phạm Thị Kim Hằng</t>
  </si>
  <si>
    <t>Nguyễn Chỉ Dũng
Nguyễn Ngọc Tứ</t>
  </si>
  <si>
    <t>Phan Gia Anh Vũ
Huỳnh Hoàng Trung</t>
  </si>
  <si>
    <t>Trần Công Khánh
Phạm Thanh Trúc</t>
  </si>
  <si>
    <t>Nguyễn Thị Ngọc Thủy
Huỳnh Hoàng Trung</t>
  </si>
  <si>
    <t>01 Bài báo đăng trên tạp chí khoa học trong danh mục SCIE, SSCI, AHCI của WoS và được phân nhóm Q1 theo hệ số ảnh hưởng chuyên ngành (JIF)</t>
  </si>
  <si>
    <t>T2023-96</t>
  </si>
  <si>
    <t>T2023-97</t>
  </si>
  <si>
    <t>01 Bài báo đăng trên tạp chí trong nước trong danh mục của Hội đồng Giáo sư Nhà nước tính điểm 0,5</t>
  </si>
  <si>
    <t>T2023-98</t>
  </si>
  <si>
    <t>T2023-103</t>
  </si>
  <si>
    <t>Xác định thông số vật liệu áp điện (Piezoelectric material) bằng phương pháp phần tử hữu hạn dựa trên đường trở kháng điện</t>
  </si>
  <si>
    <t>TS. Đỗ Văn Hiến</t>
  </si>
  <si>
    <t xml:space="preserve">- Trang Tấn Triển
- Đỗ Văn Đại
</t>
  </si>
  <si>
    <t>01 Bài báo đăng trên tạp chí khoa học trong danh mục Scopus và xếp hạng Q3 theo ngành của Scimago</t>
  </si>
  <si>
    <t>T2023-107</t>
  </si>
  <si>
    <t>T2023-105</t>
  </si>
  <si>
    <t>Nghiên cứu thiết kế chế tạo máy in 3D vật liệu Hydrogel và tối ưu hoá một số thông số in</t>
  </si>
  <si>
    <t>ThS. Nguyễn Thanh Tân</t>
  </si>
  <si>
    <t>T2023-106</t>
  </si>
  <si>
    <t>A physics-informed neural network framework for geometrically nonlinear analysis of cable structures 
“Physics-informed neural network cho phân tích bài toán phi tuyến hình học kết cấu cable”</t>
  </si>
  <si>
    <t>TS. Mai Đức Đãi</t>
  </si>
  <si>
    <t xml:space="preserve">- TS. Trần Văn Trọn
- Phạm Ngọc Hiếu </t>
  </si>
  <si>
    <t xml:space="preserve">- TS.Trương Quang Tri
- Đỗ Tiến Sĩ </t>
  </si>
  <si>
    <t>T2023-108</t>
  </si>
  <si>
    <t xml:space="preserve">Nghiên cứu hình thái, cấu trúc tế vi và cơ tính của hỗn hợp Poly(butylene terephthalate)/ Polyamide 6/ carbon black
</t>
  </si>
  <si>
    <t>PGS.TS Phạm Thị Hồng Nga</t>
  </si>
  <si>
    <t>T2023-109</t>
  </si>
  <si>
    <t>Nghiên cứu thiết kế và áp dụng thuật toán điều khiển nâng cao hiệu suất thiết bị thu hồi năng lượng sóng gần bờ</t>
  </si>
  <si>
    <t>TS. Phan Công Bình</t>
  </si>
  <si>
    <t>T2023-110</t>
  </si>
  <si>
    <t>Thiết kế, tối ưu dựa trên độ tin cậy cho cơ cấu đàn hồi ổn định momen.</t>
  </si>
  <si>
    <t>ThS. Phan Thanh Vũ</t>
  </si>
  <si>
    <t>- TS. Nguyễn Văn Thức
- ThS. Nguyễn Thanh Tân
- ThS. Hoàng Văn Hướng</t>
  </si>
  <si>
    <t>- Trương Nguyễn Luân Vũ
- Nguyễn Nhựt Phi Long</t>
  </si>
  <si>
    <t xml:space="preserve">- PGS. TS Phạm Huy Tuân
- NCS. Nguyễn Văn Khiển
</t>
  </si>
  <si>
    <t>T2023-111</t>
  </si>
  <si>
    <t>T2023-112</t>
  </si>
  <si>
    <t>T2023-113</t>
  </si>
  <si>
    <t>T2023-114</t>
  </si>
  <si>
    <t>T2023-115</t>
  </si>
  <si>
    <t>T2023-120</t>
  </si>
  <si>
    <t>Nghiên cứu mô hình thực nghiệm đánh giá phá hủy mỏi cho
chi tiết dạng trục mang nhiều đĩa lệch tâm</t>
  </si>
  <si>
    <t xml:space="preserve">ThS. Trần Thanh Lam
</t>
  </si>
  <si>
    <t>T2023-121</t>
  </si>
  <si>
    <t>Nghiên cứu lực tạo hình kim loại tấm thông qua vật liệu đàn hồi</t>
  </si>
  <si>
    <t>TS Lê Minh Tài</t>
  </si>
  <si>
    <t>Đặng Thiện Ngôn
Trần Thái Sơn
Nguyễn Hoài Nam</t>
  </si>
  <si>
    <t xml:space="preserve">- PGS TS. Pham Sơn Minh
- Huỳnh Trọng Đài (171441205)
- Lê Tấn Phúc (17144226)
- Nguyễn Hữu Tuấn (17144313)
</t>
  </si>
  <si>
    <t>- 01 bài báo đăng trên WoS Q2 hoặc Q1 Scimago</t>
  </si>
  <si>
    <t>T2023-124</t>
  </si>
  <si>
    <t>Thiết kế tối ưu bàn định vị 02 bậc tự do sử dụng cơ cấu mềm cho hệ thống định vị chính xác và hệ thống kiểm tra độ cứng vật liệu</t>
  </si>
  <si>
    <t>ThS. Đặng Minh Phụng</t>
  </si>
  <si>
    <t>T2023-125</t>
  </si>
  <si>
    <t>Thiết kế tối ưu bộ định vị 01 bậc tự do sử dụng cơ cấu mềm cho hệ thống kiểm tra độ cứng vật liệu và hệ thống định vị chính xác</t>
  </si>
  <si>
    <t>PGS.TS Lê Hiếu Giang</t>
  </si>
  <si>
    <t>T2023-126</t>
  </si>
  <si>
    <t>Tối ưu hóa thông số hàn laser đến chất lượng mối hàn cho thép không gỉ AISI 304</t>
  </si>
  <si>
    <t>TS. Nguyễn Nhựt Phi Long</t>
  </si>
  <si>
    <t>T2023-127</t>
  </si>
  <si>
    <t>Nghiên cứu ảnh hưởng của hàm lượng thành phần đến chỉ tiêu cơ tính của vật liệu composite bã cà-phê - nhựa</t>
  </si>
  <si>
    <t>Nguyễn Văn Đoàn</t>
  </si>
  <si>
    <t>- Đào Thanh Phong (Viện Khoa Học Tính Toán, Trường Đại Học Tôn Đức Thắng)
- PGS.TS Lê Hiếu Giang</t>
  </si>
  <si>
    <t>Đào Thanh Phong (Viện Khoa Học Tính Toán, Trường Đại Học Tôn Đức Thắng)
- Đặng Minh Phụng</t>
  </si>
  <si>
    <t>- ThS. Nguyễn Văn Đoàn
- Nguyễn Quận (Khoa KTCN – Trường Đại học Phạm Văn Đồng
– Quảng Ngãi)</t>
  </si>
  <si>
    <t>- TS. Nguyễn Nhựt Phi Long; 
- TS. Quách Văn Thiêm; 
- Nguyễn Trung Kiên (20138043); 
- Nguyễn Trần Đình Tân (20138060)</t>
  </si>
  <si>
    <t>- 01 bài báo danh mục SCIE Q2</t>
  </si>
  <si>
    <t>- 01 bài báo SCIE Q3 hoặc Scopus Q2</t>
  </si>
  <si>
    <t>- 01 bài báo SCIE Q4 hoặc Scopus Q3 Scimago</t>
  </si>
  <si>
    <t>T2023-01</t>
  </si>
  <si>
    <t>Tối ưu hóa thiết kế kênh làm mát nhằm cải thiện độ cong vênh và độ tròn của sản phẩm nhựa trong hệ thống ép phun</t>
  </si>
  <si>
    <t>Nguyễn Trần Phú</t>
  </si>
  <si>
    <t>T2023-02</t>
  </si>
  <si>
    <t>Nghiên cứu thiết lập hệ thống thử nghiệm ECU bằng phương pháp giả lập tín hiệu phúc đáp</t>
  </si>
  <si>
    <t>Lê Quang Vũ</t>
  </si>
  <si>
    <t>Nguyễn Trần Phú, 
Nguyễn Xuân Viên, 
Phạm Thanh Tuân</t>
  </si>
  <si>
    <t>T2023-05</t>
  </si>
  <si>
    <t>Khảo sát đặc tính máy khuấy trộn dạng chuyển động tuần hoàn (reciprocating agitator mixer) bằng phương pháp mô phỏng số</t>
  </si>
  <si>
    <t>Trần Thanh Tình</t>
  </si>
  <si>
    <t>T2023-06</t>
  </si>
  <si>
    <t>Nghiên cứu mô phỏng số các đặc tính hoạt động của các điện cực trong Pin nhiên liệu oxit rắn (SOFCs)</t>
  </si>
  <si>
    <t>Nguyễn Xuân Viên</t>
  </si>
  <si>
    <t>T2023-07</t>
  </si>
  <si>
    <t>Nghiên cứu mô phỏng quản lý ăc qui cao áp trên ô tô điện</t>
  </si>
  <si>
    <t>Lý Vĩnh Đạt</t>
  </si>
  <si>
    <t>Đặng Thành Trung; 
Huỳnh Phước Sơn; 
Trần Thanh Thưởng</t>
  </si>
  <si>
    <t>Nguyễn Trần Phú, 
Nguyễn Bá Sơn</t>
  </si>
  <si>
    <t>Lê Thanh Quang</t>
  </si>
  <si>
    <t>T2023-10</t>
  </si>
  <si>
    <t>Mô phỏng quá trình gia nhiệt cho
khuôn phun ép nhựa</t>
  </si>
  <si>
    <t>Đặng Hùng Sơn</t>
  </si>
  <si>
    <t xml:space="preserve">Huỳnh Đỗ Song Toàn
Phạm Sơn Minh
</t>
  </si>
  <si>
    <t>T2023-13</t>
  </si>
  <si>
    <t>Nghiên cứu một số yếu tố ảnh hưởng trong quá trình lên men đến tính chất vật lý, hóa học của sản phẩm Kefir đậu phộng</t>
  </si>
  <si>
    <t>ThS. Đặng Thị Ngọc Dung</t>
  </si>
  <si>
    <t xml:space="preserve">1/ TS. Nguyễn Ngọc Châu
2/ PGS.TS. Nguyễn Quang Vinh
 </t>
  </si>
  <si>
    <t>- 01 bài báo được tính điểm trong danh mục hội đồng GSNN</t>
  </si>
  <si>
    <t>Đánh giá rủi ro sức khỏe cộng đồng khi sử dụng nước sông Hàm Luông bị ô nhiễm PAHs cho mục đích ăn uống và sinh hoạt.</t>
  </si>
  <si>
    <t>ThS. Nguyễn Hà Trang</t>
  </si>
  <si>
    <t>Tối ưu hóa điều kiện trích ly hoạt chất sinh học và phân tích thành phần hoạt chất chính của dịch chiết từ củ sâm cau đen (Curculigo orchioides)</t>
  </si>
  <si>
    <t>TS. Hoàng Văn Chuyển</t>
  </si>
  <si>
    <t>Điều chế vật liệu mùn cưa khâu mạch amine ứng dụng trong xử lý phosphate</t>
  </si>
  <si>
    <t>TS. Hoàng Thị Tuyết Nhung</t>
  </si>
  <si>
    <t>T2023-15</t>
  </si>
  <si>
    <t>T2023-16</t>
  </si>
  <si>
    <t>T2023-17</t>
  </si>
  <si>
    <t>1/ TS. Nguyễn Thị Tuyết Nam
2/ TS. Nguyễn Thị Tịnh Ấu</t>
  </si>
  <si>
    <t>1/ ThS. Nguyễn Quang Duy
2/ ThS. Đỗ Thùy Khánh Linh</t>
  </si>
  <si>
    <t>1/TS. Trần Thị Kim Anh 
2/TS. Nguyễn Mỹ Linh</t>
  </si>
  <si>
    <t>T2023-19</t>
  </si>
  <si>
    <t>Sử dụng phương pháp rang làm giảm hàm lượng kháng dinh dưỡng của đậu đỏ (Vigna angularis) để sản xuất bột đậu đỏ bổ sung vào bánh cookies</t>
  </si>
  <si>
    <t>TS. Vũ Trần Khánh Linh</t>
  </si>
  <si>
    <t>1/Nguyễn Đặng Mỹ Duyên                   
2/Lê Ngọc Liễu</t>
  </si>
  <si>
    <t>- Bài báo đăng trên tạp chí KHGDKT thuộc ngành được tính điểm trong danh mục hội đồng GSNN</t>
  </si>
  <si>
    <t>Đánh giá ô nhiễm các Hydrocarbon đa vòng thơm (PAHs) trong mẫu bụi đường ở TP.HCM</t>
  </si>
  <si>
    <t>TS. Nguyễn Duy Đạt</t>
  </si>
  <si>
    <t>T2023-21</t>
  </si>
  <si>
    <t xml:space="preserve">1/ TS. Trần Thị Kim Anh
2/ TS. Nguyễn Tiến Giang </t>
  </si>
  <si>
    <t>- Bài báo WoS Q2 JIF hoặc Scopus Q1 Scimago</t>
  </si>
  <si>
    <t>T2023-25</t>
  </si>
  <si>
    <t>Tăng cường hoạt tính xúc tác của vật liệu TIO2 bằng phương pháp biến tính bề mặt với FE3+, ứng dụng trong xúc tác quang khả kiến hiệu năng cao xử lý chất màu Indigo Carmine</t>
  </si>
  <si>
    <t>TS. Lê Minh Tâm</t>
  </si>
  <si>
    <t>1/ Võ Thị Thu Như
2/ Nguyễn Thị Mỹ Lệ
3/ Hồ Phương</t>
  </si>
  <si>
    <t>T2023-30</t>
  </si>
  <si>
    <t>Đề xuất mô hình tối ưu phân bổ tài nguyên cho các hệ thống mạng 6G dùng dải tần Terahertz</t>
  </si>
  <si>
    <t>TS. Đỗ Duy Tân</t>
  </si>
  <si>
    <t xml:space="preserve">Phạm Ngọc Sơn
Trương Quang Phúc        </t>
  </si>
  <si>
    <t>T2023-32</t>
  </si>
  <si>
    <t>Nghiên cứu xác định vị trí tối ưu cho trạm sạc trong lưới điện Microgrid</t>
  </si>
  <si>
    <t>ThS. Huỳnh Thị Ngọc Thường</t>
  </si>
  <si>
    <t>Lê Trọng Nghĩa</t>
  </si>
  <si>
    <t>T2023-34</t>
  </si>
  <si>
    <t>Nghiên cứu ảnh hưởng của hệ thống sạc xe điện lên lưới điện Microgrid</t>
  </si>
  <si>
    <t>ThS. Lê Thị Hồng Nhung</t>
  </si>
  <si>
    <t>T2023-35</t>
  </si>
  <si>
    <t>Nghiên cứu sa thải phụ tải trong lưới điện Microgrid có xét đến các yếu tố kinh tế - kỹ thuật</t>
  </si>
  <si>
    <t>TS. Lê Trọng Nghĩa</t>
  </si>
  <si>
    <t>T2023-36</t>
  </si>
  <si>
    <t>Nghiên cứu, thiết kế lớp học LMS hiệu quả nhằm nâng cao chất lượng dạy thực hành môn học vi xử lý</t>
  </si>
  <si>
    <t>ThS. Nguyễn Đình Phú</t>
  </si>
  <si>
    <t>T2023-37</t>
  </si>
  <si>
    <t>Xây dựng mô hình học sâu đa tác vụ để hỗ trợ bác sỹ trong chẩn đoán hình ảnh</t>
  </si>
  <si>
    <t>TS. Nguyễn Mạnh Hùng</t>
  </si>
  <si>
    <t>T2023-38</t>
  </si>
  <si>
    <t>Giám sát ổn định hệ thống điện</t>
  </si>
  <si>
    <t>TS. Nguyễn Ngọc Âu</t>
  </si>
  <si>
    <t>T2023-39</t>
  </si>
  <si>
    <t>Điều khiển bền vững động cơ cho biến tần đa bậc trên cơ sở điều khiển trượt</t>
  </si>
  <si>
    <t>TS. Nguyễn Nhân Bổn</t>
  </si>
  <si>
    <t>T2023-41</t>
  </si>
  <si>
    <t>Nghiên cứu ứng dụng bộ xy lanh điện đa trục JXC73 trong điều khiển vị trí</t>
  </si>
  <si>
    <t>ThS. Nguyễn Tấn Đời</t>
  </si>
  <si>
    <t>Lê Trọng Nghĩa
Huỳnh Thị Ngọc Thường</t>
  </si>
  <si>
    <t>Võ Viết Cường
Nguyễn Ngọc Âu
Huỳnh Thị Ngọc Thường</t>
  </si>
  <si>
    <t>Trương Thị Bích Ngà
Phan Vân Hoàn</t>
  </si>
  <si>
    <t>Nguyễn Thanh Phát
Trương Quang Phúc</t>
  </si>
  <si>
    <t xml:space="preserve">Võ Viết Cường
Lê Trọng Nghĩa
Trương Văn Hiền    </t>
  </si>
  <si>
    <t>Nguyễn Vinh Quan
Nguyễn Minh Tâm</t>
  </si>
  <si>
    <t>Trần Vi Đô</t>
  </si>
  <si>
    <t>T2023-45</t>
  </si>
  <si>
    <t xml:space="preserve">Phân tích và thiết kế layout cho mạch khuếch đại của bộ nhớ truy xuất ngẫu nhiên tĩnh sử dụng công nghệ bán dẫn cmos kích thước 22nm </t>
  </si>
  <si>
    <t>ThS. Nguyễn Văn Phúc</t>
  </si>
  <si>
    <t>T2023-46</t>
  </si>
  <si>
    <t>TS. Nguyễn Vinh Quan</t>
  </si>
  <si>
    <t>Phạm Văn Khoa
Đặng Phước Hải Trang</t>
  </si>
  <si>
    <t>Trần Quang Thọ
Nguyễn Phan Thanh</t>
  </si>
  <si>
    <t>T2023-58</t>
  </si>
  <si>
    <t>Xây dựng giải thuật mới dò tìm điểm công suất cực đại toàn cục của hệ thống pin quang điện trong điều kiện bóng che một phần</t>
  </si>
  <si>
    <t>PGS.TS. Trương Việt Anh</t>
  </si>
  <si>
    <t>Quách Thanh Hải
Trương Ngọc Anh</t>
  </si>
  <si>
    <t>Bài báo Q1 và trong danh mục SCIE
01 Nghiên cứu sinh
01 Giải pháp hữu ích</t>
  </si>
  <si>
    <t>T2023-50</t>
  </si>
  <si>
    <t>Nghiên cứu điều khiển nghịch lưu nối lưới sử dụng mạng nơ ron</t>
  </si>
  <si>
    <t>TS. Trần Quang Thọ</t>
  </si>
  <si>
    <t>T2023-51</t>
  </si>
  <si>
    <t>Nghiên cứu phương pháp xếp hạng phụ tải phục vụ sa thải phụ tải trong microgrid</t>
  </si>
  <si>
    <t>ThS. Trần Tùng Giang</t>
  </si>
  <si>
    <t>T2023-52</t>
  </si>
  <si>
    <t>Kết Hợp Tối Ưu Phân Bổ Công Suất Và Định Dạng Búp Sóng Thụ Động Trong Hệ Thống Thông Tin Vô Tuyến Có Sự Hỗ Trợ Của Ris Trên Kênh Truyền Thz</t>
  </si>
  <si>
    <t>ThS. Trương Quang Phúc</t>
  </si>
  <si>
    <t>Nguyễn Vinh Quan
Nguyễn Phan Thanh</t>
  </si>
  <si>
    <t>Lê Trọng Nghĩa
Nguyễn Ngọc Âu
Nguyễn Thái An</t>
  </si>
  <si>
    <t>Nguyễn Ngô Lâm
Đỗ Duy Tân
Phạm Ngọc Sơn</t>
  </si>
  <si>
    <t>T2023-48</t>
  </si>
  <si>
    <t>Thiết kế bộ điều khiển kiểm soát lỗi thích nghi cho hệ cánh tay máy dưới sự tồn tại của các thông số không chắc chắn và lỗi ở cơ cấu chấp hành</t>
  </si>
  <si>
    <t>TS. Trần Đức Thiện</t>
  </si>
  <si>
    <t>Trần Mạnh Sơn
Nguyễn Thanh Nhã
Hoàng Hưng</t>
  </si>
  <si>
    <t>T2023-66</t>
  </si>
  <si>
    <t>Nghiên cứu xây dựng phần mềm giám sát hệ thống điện mặt trời áp mái ứng dụng IoT</t>
  </si>
  <si>
    <t>Nguyễn Thị Mi Sa
Nguyễn Thới</t>
  </si>
  <si>
    <t>T2023-68</t>
  </si>
  <si>
    <t>Nghiên cứu chế tạo vật liệu nanocomposite ZnO/polycaprolactone (ZnO/PCL) nhằm ứng dụng trong tráng phủ tờ in</t>
  </si>
  <si>
    <t>TS. Nguyễn Thành Phương</t>
  </si>
  <si>
    <t>Nguyễn Long Giang
Lê Công Danh</t>
  </si>
  <si>
    <t>T2023-162</t>
  </si>
  <si>
    <t>NGHIÊN CỨU HIỆU QUẢ XỬ LÝ TETRACYCLINE TRONG NƯỚC THẢI BẰNG PHƯƠNG PHÁP FENTON ĐIỆN HÓA KẾT HỢP XÚC TÁC THAN SINH HỌC TỪ TÍNH</t>
  </si>
  <si>
    <t>TS. Nguyễn Mỹ Linh</t>
  </si>
  <si>
    <t>Nguyễn Duy Đạt
Nguyễn Thị Tịnh Ấu</t>
  </si>
  <si>
    <t>T2023-159</t>
  </si>
  <si>
    <t>NGHIÊN CỨU, THIẾT KẾ HỆ THỐNG NẠP ĐIỆN ÁP CAO CHO BỘ PIN Ô TÔ ĐIỆN</t>
  </si>
  <si>
    <t>TS. Lê Thanh Phúc</t>
  </si>
  <si>
    <t>T2023-160</t>
  </si>
  <si>
    <t>Thái Hoàng Linh</t>
  </si>
  <si>
    <t>- 01 bài báo trong danh mục hội đồng GSNN (0.75 - 1.25đ)</t>
  </si>
  <si>
    <t>T2023-137</t>
  </si>
  <si>
    <t>T2023-145</t>
  </si>
  <si>
    <t>T2023-131</t>
  </si>
  <si>
    <t>Nghiên cứu đánh giá khả năng kháng hằn bằng phương pháp "từ biến - phục hồi tổng quát hóa" của bê tông nhựa có gia cường cốt sợi</t>
  </si>
  <si>
    <t>Đỗ Tiến Thọ</t>
  </si>
  <si>
    <t>T2023-132</t>
  </si>
  <si>
    <t>Phân tích tấm phân lớp chức năng (FGMs) theo lý thuyết biến dạng cắt bậc cao bằng phần tử CS-MITC3+</t>
  </si>
  <si>
    <t>Châu Đình Thành</t>
  </si>
  <si>
    <t>T2023-133</t>
  </si>
  <si>
    <t>Mô hình phân tích mức độ ảnh hưởng của chậm trễ giải phóng mặt bằng đến chi phí của dự án xây dựng công trình giao thông</t>
  </si>
  <si>
    <t>Hà Duy Khánh</t>
  </si>
  <si>
    <t>T2023-134</t>
  </si>
  <si>
    <t>So sánh hiệu năng của các thuật toán tối ưu đa mục tiêu NSGA-II, SPEA2, AMOSA</t>
  </si>
  <si>
    <t>Lâm Xuân Bình</t>
  </si>
  <si>
    <t>T2023-135</t>
  </si>
  <si>
    <t>Nghiên cứu các đặc trưng cơ học của bê tông sợi pp trong điều kiện sử dụng cát mịn cửa sông</t>
  </si>
  <si>
    <t>Lê Anh Thắng</t>
  </si>
  <si>
    <t>T2023-136</t>
  </si>
  <si>
    <t>Nghiên cứu dao động tự do dầm xốp vi mô dùng lời giải Ritz (Free
Vibration Analysis of micro porous beams using Ritz method)</t>
  </si>
  <si>
    <t>Nguyễn Ngọc Dương</t>
  </si>
  <si>
    <t>Nguyễn Huỳnh Tấn Tài
Nguyễn Duy Liêm
Trần Vũ Tự</t>
  </si>
  <si>
    <t xml:space="preserve">Lê Phương Bình </t>
  </si>
  <si>
    <t>Nguyễn Văn Minh
Nguyễn Văn Khoa</t>
  </si>
  <si>
    <t>Trần Tuấn Kiệt
Trần Văn Thiên</t>
  </si>
  <si>
    <t>Bùi Xuân Bách
Lê Phương Bình</t>
  </si>
  <si>
    <t>- 01 bài báo thuộc danh mục hội đồng GSNN</t>
  </si>
  <si>
    <t xml:space="preserve">- 01 bài báo thuộc danh mục hội đồng GSNN
</t>
  </si>
  <si>
    <t>- 01 bài báo Q2 thuộc WoS hoặc Q1 Scopus</t>
  </si>
  <si>
    <t>- 01 Bài báo SCIE, Q1
- 01 Học viên cao học bảo vệ thành công theo hướng nghiên cứu của đề tài</t>
  </si>
  <si>
    <t>T2023-138</t>
  </si>
  <si>
    <t>Thử nghiệm một số giải pháp gia cường nền đất yếu có cát san lấp ở đồng bằng sông Cửu Long</t>
  </si>
  <si>
    <t xml:space="preserve">Nguyễn Sỹ Hùng         </t>
  </si>
  <si>
    <t>T2023-139</t>
  </si>
  <si>
    <t>Nghiên cứu ứng xử của dầm bê tông cốt thép tái chế sử dụng phụ gia được gia cường bằng CFRP</t>
  </si>
  <si>
    <t xml:space="preserve">Nguyễn Thanh Hưng          </t>
  </si>
  <si>
    <t>T2023-140</t>
  </si>
  <si>
    <t>Nghiên cứu ứng xử của tấm phân lớp chức năng có tính chất Cơ-Điện-Từ bằng phương pháp phần tử hữu hạn đẳng hình học</t>
  </si>
  <si>
    <t xml:space="preserve">Phạm Tấn Hùng          </t>
  </si>
  <si>
    <t>T2023-141</t>
  </si>
  <si>
    <t>Ứng dụng phương pháp thí nghiệm từ biến – phục hồi tổng quát hóa để đánh giá khả năng kháng hằn lún của các loại bê tông át-phan khác nhau</t>
  </si>
  <si>
    <t>Nguyễn Huỳnh Tấn Tài</t>
  </si>
  <si>
    <t>T2023-142</t>
  </si>
  <si>
    <t>Nghiên cứu ma sát đất và các loại vật liệu có xét áp lực nước lỗ rỗng bằng thí nghiệm cắt đất trực tiếp</t>
  </si>
  <si>
    <t xml:space="preserve">Nguyễn Thanh Tú          </t>
  </si>
  <si>
    <t>T2023-143</t>
  </si>
  <si>
    <t>Nghiên cứu phương pháp tạo rỗng và ảnh hưởng của nó với bê tông Geopolymer.</t>
  </si>
  <si>
    <t>Nguyễn Thế Anh</t>
  </si>
  <si>
    <t>T2023-144</t>
  </si>
  <si>
    <t>Nghiên cứu ảnh hưởng của phụ gia đến tính chất cơ học của bê tông Geopolymer bọt khí cốt liệu nhỏ</t>
  </si>
  <si>
    <t>Phạm Đức Thiện</t>
  </si>
  <si>
    <t>Nguyễn Minh Đức
Nguyễn Thế Anh</t>
  </si>
  <si>
    <t>Vương Hoàng Thạch
Nguyễn Sỹ Hùng</t>
  </si>
  <si>
    <t>Trang Tấn Triển
Lê Thanh Phong</t>
  </si>
  <si>
    <t>Đỗ Tiến Thọ
Trần Vũ Tự</t>
  </si>
  <si>
    <t>Trần Văn Tiếng
Nguyễn Thị Bích Liễu</t>
  </si>
  <si>
    <t>- 01 bài báo trong danh mục WoS Q2</t>
  </si>
  <si>
    <t>- 01 bài báo SCIE được phân nhóm Q1 theo hệ số ảnh hưởng chuyên ngành JIF</t>
  </si>
  <si>
    <t>- 01 bài báo Q3 trong danh mục Scopus</t>
  </si>
  <si>
    <t>T2023-149</t>
  </si>
  <si>
    <t>T2023-148</t>
  </si>
  <si>
    <t>Đặc Trưng Ăn Mòn Của Dầm Thép Hình Theo Thời Gian</t>
  </si>
  <si>
    <t>Đào Duy Kiên</t>
  </si>
  <si>
    <t>Nguyễn Thế
Trường Phong
Nguyễn Thanh
Hưng</t>
  </si>
  <si>
    <t>T2023-150</t>
  </si>
  <si>
    <t>Phân tích ảnh hưởng môi trường đàn hồi nhớt đến sự làm việc của kết cấu tấm chịu tác dụng của tải trọng động</t>
  </si>
  <si>
    <t>Phan Thành Trung</t>
  </si>
  <si>
    <t>T2023-151</t>
  </si>
  <si>
    <t>Mô hình đẳng hình học phụ thuộc kích thước cho phân tích dao động tự do tấm vi mô có lỗ rỗng thay đổi chức năng (FGP) được gia cường bằng các tấm graphene (GPLs) sử dụng lý thuyết độ dốc biến dạng cải tiến</t>
  </si>
  <si>
    <t>Nguyễn Thị Bích Liễu</t>
  </si>
  <si>
    <t>Lê Trung Kiên</t>
  </si>
  <si>
    <t>T2023-155</t>
  </si>
  <si>
    <t>T2023-156</t>
  </si>
  <si>
    <t>Ứng xử uốn dưới tải trọng lặp của bê tông tính năng cao</t>
  </si>
  <si>
    <t>Nguyễn Duy Liêm</t>
  </si>
  <si>
    <t>T2023-153</t>
  </si>
  <si>
    <t>T2023-154</t>
  </si>
  <si>
    <t>Cảnh quan kênh Tàu Hũ – Bến Nghé dưới tác động đô thị hóa từ sau năm 1975 và một số giải pháp bảo tồn phát triển cảnh quan bền vững</t>
  </si>
  <si>
    <t>Đỗ Xuân Sơn</t>
  </si>
  <si>
    <t>Đỗ Xuân Sơn
Vương Thị Ngọc Hân</t>
  </si>
  <si>
    <t>- 01 bài báo đăng trên WoS Q1
- Báo cáo phân tích</t>
  </si>
  <si>
    <t>T2023-26</t>
  </si>
  <si>
    <t>Smart Evacuation based trused nodes</t>
  </si>
  <si>
    <t>Lê Vĩnh Thịnh</t>
  </si>
  <si>
    <t>T2023-27</t>
  </si>
  <si>
    <t>Tự động phân loại phong cách thiết kế nội thất dùng học sâu</t>
  </si>
  <si>
    <t>Nguyễn Thiên Bảo</t>
  </si>
  <si>
    <t>Khoa Công nghệ Thông tin</t>
  </si>
  <si>
    <t>Trần Thiện Huân</t>
  </si>
  <si>
    <t>Võ Hoàng Anh
Nguyễn Thành Sơn</t>
  </si>
  <si>
    <t>Viện SPKT</t>
  </si>
  <si>
    <t>T2023-94</t>
  </si>
  <si>
    <t>Phân tích thực trạng quản lý thời gian của sinh viên tại Trường Đại học Sư phạm Kỹ thuật Thành phố Hồ Chí Minh</t>
  </si>
  <si>
    <t>TS. Đặng Thị Diệu Hiền</t>
  </si>
  <si>
    <t>T2023-95</t>
  </si>
  <si>
    <t>Nghiên cứu khó khăn trong học tập của sinh viên Trường Đại học Sư phạm Kỹ thuật Tp. Hồ Chí Minh</t>
  </si>
  <si>
    <t>PGS. TS. Dương Thị Kim Oanh</t>
  </si>
  <si>
    <t>TS. Nguyễn Văn Long Giang</t>
  </si>
  <si>
    <t>ThS. Phạm Thị Thu Sương</t>
  </si>
  <si>
    <t>T2023-100</t>
  </si>
  <si>
    <t>Nghiên cứu sự ảnh hưởng của kiểu chạy dao và chế độ cắt đến thời gian và chất lượng bề mặt khi phay tinh bề mặt cong 3d</t>
  </si>
  <si>
    <t>ThS. Trần Chí Thiên</t>
  </si>
  <si>
    <t>- ThS. Đặng Minh Phụng
- Đào Thanh Phong (Viện cơ học tính toán, ĐH Tôn Đức Thắng)
- ThS. Dương Thị Vân Anh</t>
  </si>
  <si>
    <t>01 Bài báo đăng trên tạp chí khoa học trong danh mục SCIE của WoS và được phân nhóm Q2 theo hệ số ảnh hưởng chuyên ngành JIF</t>
  </si>
  <si>
    <t>TỔNG</t>
  </si>
  <si>
    <t xml:space="preserve">- 01 bài báo đăng trên tạp chí khoa học trong danh mục SCIE của WoS và được phân nhóm Q2 theo hệ số ảnh hưởng chuyên ngành JIF hoặc trong danh mục Scopus và xếp hạng Q1 theo ngành của Scimago </t>
  </si>
  <si>
    <t>- 01 Bài báo đăng trên tạp chí khoa học trong danh mục SCIE của WoS và được phân nhóm Q1 theo hệ số
ảnh hưởng chuyên ngành JIF
- 01  bằng độc quyền sáng chế (chấp nhận đơn)</t>
  </si>
  <si>
    <t>01 Bài báo đăng trên tạp chí khoa học trong danh mục SCIE của WoS và được phân nhóm Q3 theo hệ số ảnh hưởng chuyên ngành JIF hoặc bài báo đăng trên tạp chí khoa học trong danh mục Scopus và xếp hạng Q2 theo ngành của Scimago</t>
  </si>
  <si>
    <t>- Bài báo đăng trên tạp chí khoa học trong danh mục SCIE của WoS và được phân nhóm Q1 theo hệ số
ảnh hưởng chuyên ngành JIF</t>
  </si>
  <si>
    <t>- 01 Bài báo đăng trên tạp chí khoa học trong danh mục SCIE của WoS và được phân nhóm Q3 theo hệ số ảnh hưởng chuyên ngành (JIF). Hoặc Bài báo đăng trên tạp chí khoa học trong danh mục Scopus và xếp hạng Q2 theo ngành của Scimago</t>
  </si>
  <si>
    <t>01 bài báo đăng trên tạp chí khoa học trong danh mục SCIE trong WoS và được phân nhóm Q4 theo hệ số ảnh hưởng chuyên ngành JIF hoặc bài báo đăng trên tạp chí khoa học trong danh mục Scopus và xếp hạng Q3 theo ngành của Scimago</t>
  </si>
  <si>
    <t>T2023-01TĐ</t>
  </si>
  <si>
    <t>Mô hình hóa và xây dựng thuật toán điều khiển tầng cho bàn máy phay CNC</t>
  </si>
  <si>
    <t>PGS. TS Trương Nguyễn Luân Vũ</t>
  </si>
  <si>
    <t>PGS. TS. Lê Hiếu Giang 
ThS. Võ Lâm Chương
TS. Lê Linh
TS. Hà Lê Như Ngọc Thành
ThS. Ngô Hoàng Nam
ThS. Trần Thụy Uyên Phương
ThS. Nguyễn Bá Trương Đài</t>
  </si>
  <si>
    <t xml:space="preserve">- 01 bài báo quốc tế uy tín (Thuộc nhóm Q1, trong danh mục SCIE, SSCI)
01 bài báo quốc tế uy tín (Thuộc nhóm Q2, trong danh mục SCIE, SSCI)
- 01 Bằng độc quyền giải pháp hữu ích
- 01 Nghiên cứu sinh Tiến sĩ (Hỗ trợ đào tạo 01 nghiên cứu sinh Tiến sĩ theo </t>
  </si>
  <si>
    <t>Robot thông minh phục vụ thư viện</t>
  </si>
  <si>
    <t>Đặng Xuân Ba</t>
  </si>
  <si>
    <t>Vũ Quang Huy
Lê Hoàng Lâm
Nguyễn Trần Minh Nguyệt
Nguyễn Phong Lưu
Nguyễn Thị Yến Tuyết
Vũ Trọng Luật
Bùi Thị Loan</t>
  </si>
  <si>
    <t>Nghịch lưu tăng áp ba bậc hình T hoạt động ở điều kiện bình thường và sự cố hở mạch khóa công suất với khả năng giảm điện áp trên tụ</t>
  </si>
  <si>
    <t>TS. Đỗ Đức Trí</t>
  </si>
  <si>
    <t xml:space="preserve">Nguyễn Minh Khai
Trần Vĩnh Thanh
Vương Thị Ngọc Hân  </t>
  </si>
  <si>
    <t>T2023-02TĐ</t>
  </si>
  <si>
    <t>T2023-03TĐ</t>
  </si>
  <si>
    <t>Hội nghị quốc tế có phản biện: 1 bài.
- Bài báo khoa học quốc gia uy tín: 1 bài.</t>
  </si>
  <si>
    <t>01 bài báo SCIE-Q1;
01 bài báo SCIE-Q2;
01 Nghiên cứu sinh;
01 Giải pháp hữu ích</t>
  </si>
  <si>
    <t>Bài báo đăng trên tạp chí khoa học trong danh mục Scopus và xếp hạng Q4 theo ngành của Scimago.</t>
  </si>
  <si>
    <t>- Bài báo đăng trên tạp chí Khoa học Giáo dục Kỹ thuật thuộc ngành được tính điểm trong danh mục Hội đồng Giáo sư Nhà nước</t>
  </si>
  <si>
    <t>-Bài báo đăng trên tạp chí khoa học trong danh mục SCIE, SSCI, AHCI của WoS và được phân nhóm Q4 theo hệ số ảnh hưởng chuyên ngành (JIF).
Hoặc trong danh mục Scopus và xếp hạng Q3 theo ngành của Scimago.</t>
  </si>
  <si>
    <t>- Bài báo đăng trên tạp chí khoa học trong danh mục SCIE, SSCI, AHCI của WoS và được phân nhóm Q1 theo hệ số ảnh hưởng chuyên ngành (Journal Impact Factor - JIF).</t>
  </si>
  <si>
    <t>01 Bài báo đăng trên tạp chí khoa học trong danh mục SCIE, SSCI, AHCI của WoS và được phân nhóm Q4
theo hệ số ảnh hưởng chuyên ngành (JIF) hoặc 01 Bài báo đăng trên tạp chí khoa học trong danh mục Scopus và xếp hạng Q3 theo ngành của Scimago</t>
  </si>
  <si>
    <t>Bài báo đăng toàn văn trong kỷ yếu hội thảo khoa học quốc tế (Conferece Proceedings) có ISBN/ISSN và được xuất bản online bởi NXB uy tín</t>
  </si>
  <si>
    <t>- Bài báo đăng trên tạp chí khoa học trong danh mục Scopus và xếp hạng Q1 theo ngành của Scimago.</t>
  </si>
  <si>
    <t>- Bài báo đăng trên tạp chí trong nước trong danh mục của Hội đồng Giáo sư Nhà nước tính điểm 0,5</t>
  </si>
  <si>
    <t>- Bài báo đăng trên tạp chí Khoa học Giáo dục Kỹ thuật thuộc ngành được tính điểm trong danh mục Hội đồng Giáo sư Nhà nước
- Chương trình mô phỏng trên máy tính</t>
  </si>
  <si>
    <t>- - Bài báo đăng trên tạp chí khoa học trong danh mục SCIE, SSCI, AHCI của WoS và được phân nhóm Q2 theo hệ số ảnh hưởng chuyên ngành (JIF).</t>
  </si>
  <si>
    <t>- - Bài báo đăng trên tạp chí khoa học trong danh mục SCIE, SSCI, AHCI của WoS và được phân nhóm Q4 theo hệ số ảnh hưởng chuyên ngành (JIF).</t>
  </si>
  <si>
    <t>Bài báo đăng trên tạp chí khoa học trong danh mục SCIE của WoS và được phân nhóm Q1 theo hệ số
ảnh hưởng chuyên ngành (Journal Impact Factor - JIF).</t>
  </si>
  <si>
    <t>- Bài báo đăng trên tạp chí Khoa học Giáo dục Kỹ thuật thuộc ngành được tính điểm trong danh mục Hội đồng Giáo sư Nhà nước
- 01 ctrình máy tính dùng cho PLC điều khiển bộ JXC73</t>
  </si>
  <si>
    <t>- Bài báo đăng trên tạp chí khoa học trong danh mục SCIE, SSCI, AHCI của WoS và được phân nhóm Q2 theo hệ số ảnh hưởng chuyên ngành (JIF).</t>
  </si>
  <si>
    <t>-  Bài báo đăng toàn văn trong kỷ yếu hội thảo khoa học quốc tế (Conferece Proceedings) có ISBN/ISSN và được xuất bản online bởi NXB uy tín.</t>
  </si>
  <si>
    <t>- Bài báo đăng trên tạp chí khoa học trong danh mục SCIE, SSCI, AHCI của WoS và được phân nhóm Q3 theo hệ số ảnh hưởng chuyên ngành (JIF).</t>
  </si>
  <si>
    <t>01 bài báo dăng trên tạp chí khoa học trong danh mục SCIE, SSCI, AHCI của WoS và được phân nhóm Q1 theo hệ số ảnh hưởng chuyên ngành JIF
01 bài báo dăng trên tạp chí khoa học trong danh mục SCIE, SSCI, AHCI của WoS và được phân nhóm Q2 theo hệ số ảnh hưởng chuyên ngành JIF</t>
  </si>
  <si>
    <t>-01 bài báo dăng trên tạp chí khoa học trong danh mục SCIE, SSCI, AHCI của WoS và được phân nhóm Q1 theo hệ số ảnh hưởng chuyên ngành JIF
- 01 sản phẩm ứng dụng</t>
  </si>
  <si>
    <t>- Bài báo đăng trên tạp chí khoa học trong danh mục Scopus và xếp hạng Q3 theo ngành của Scimago.</t>
  </si>
  <si>
    <t>- Bài báo đăng trên tạp chí khoa học trong danh mục Scopus và xếp hạng Q2 theo ngành của Scimago
- C.trình mô phỏng trên máy tính</t>
  </si>
  <si>
    <t>- Bài báo đăng trên tạp chí Khoa học Giáo dục Kỹ thuật thuộc ngành được tính điểm trong danh mục Hội đồng Giáo sư Nhà nước.</t>
  </si>
  <si>
    <t>- Bài báo đăng toàn văn trong kỷ yếu hội thảo khoa học quốc tế (Conferece Proceedings) có ISBN/ISSN và được xuất bản online bởi NXB uy tín</t>
  </si>
  <si>
    <t>- Bài báo đăng trên tạp chí trong nước trong danh mục của Hội đồng Giáo sư Nhà nước có điểm từ 0,75-1,25.</t>
  </si>
  <si>
    <t>- Bài báo đăng trên tạp chí trong nước trong danh mục của Hội đồng Giáo sư Nhà nước có điểm từ 0,75-1,25.
- Chương trình mô phỏng trên máy tính</t>
  </si>
  <si>
    <t>Bài báo đăng trên tạp chí khoa học trong danh mục SCIE của WoS và được phân nhóm Q1 theo hệ số
ảnh hưởng chuyên ngành (Journal Impact Factor - JIF)</t>
  </si>
  <si>
    <t>- Bài báo đăng trên tạp chí khoa học trong danh mục SCIE, SSCI, AHCI của WoS và được phân nhóm Q3 theo hệ số ảnh hưởng chuyên ngành (JIF)</t>
  </si>
  <si>
    <t>01 Bài báo đăng trên tạp chí khoa học trong danh mục SCIE, SSCI, AHCI của WoS và được phân nhóm Q2 theo hệ số ảnh hưởng chuyên ngành (JIF)</t>
  </si>
  <si>
    <t>01 Bài báo đăng trên tạp chí khoa học trong danh mục Scopus và xếp hạng Q2 theo ngành của Scimago</t>
  </si>
  <si>
    <t>- Bài báo đăng trên tạp chí trong danh mục Scopus chưa xếp hạng Q.
hoặc Bài báo đăng trên tạp chí trong danh mục ESCI của WoS
- Máy in 3D vật liệu Hydrogel với không gian in 200x200x250</t>
  </si>
  <si>
    <t>- 01 Bài báo đăng trên tạp chí khoa học trong danh mục SCIE, SSCI, AHCI của WoS và được phân nhóm Q2 theo hệ số ảnh hưởng chuyên ngành (JIF).</t>
  </si>
  <si>
    <t>Thiết kế thiết bị đo nhịp tim , điện tim đeo quanh ngực theo dõi sức khỏe qua điện thoại thông minh cho người mắc bệnh tim mạch</t>
  </si>
  <si>
    <t>TS. Nguyễn Văn Thái</t>
  </si>
  <si>
    <t>Ths. Nguyễn Phương Nam
KS. Trương Minh Khoa
Trần Nhựt Minh</t>
  </si>
  <si>
    <t>- 01 Bài báo đăng trên tạp chí trong danh mục ESCI của WoS
- 01 giải pháp hữu ích</t>
  </si>
  <si>
    <t>- Bài báo đăng toàn văn trong kỷ yếu hội thảo khoa học quốc tế (Conferece Proceedings) có ISBN/ISSN và được
xuất bản online bởi NXB uy tín
- Bằng độc quyền sáng chế</t>
  </si>
  <si>
    <t>01 bài báo dăng trên tạp chí khoa học trong danh mục SCIE, SSCI, AHCI của WoS và được phân nhóm Q1 theo hệ số ảnh hưởng chuyên ngành JIF
- 01 giải pháp hữu ích (chấp nhận đơn)</t>
  </si>
  <si>
    <t>- 01 Bài báo đăng trên tạp chí khoa học trong danh mục Scopus và xếp hạng Q1 theo ngành của Scimago
- 01 giải pháp hữu ích (chấp nhận dơn)</t>
  </si>
  <si>
    <t>- 01 bài báo đăng toàn văn trong kỷ yếu hội thảo khoa học quốc tế (Conference Proceedings) có ISBN/ISSN và được xuất bản online bởi NXB uy tín
-  01 giải pháp hữu ích (chấp nhận đơn)</t>
  </si>
  <si>
    <t>'- 01 Bài báo đăng trên tạp chí khoa học trong danh mục Scopus và xếp hạng Q1 theo ngành của Scimago
- 01 giải pháp hữu ích (chấp nhận dơn)</t>
  </si>
  <si>
    <t>Nghiên cứu cấu trúc tinh thể, cấu trúc từ của nhóm vật liệu đa pha điện từ bằng phương pháp nhiễu xạ nơ tron và mô phỏng phiếm hàm mật độ (DFT)</t>
  </si>
  <si>
    <t>Bài báo đăng trên tạp chí khoa học trong danh mục SCIE, SSCI, AHCI của WoS và được phân nhóm Q2 theo hệ số ảnh hưởng chuyên ngành (JIF)</t>
  </si>
  <si>
    <t>01 Bài báo đăng trên tạp chí khoa học trong danh mục SCIE, SSCI, AHCI của WoS và được phân nhóm Q3 theo hệ số ảnh hưởng chuyên ngành (JIF)</t>
  </si>
  <si>
    <t>01 Bài báo đăng trên tạp chí khoa học trong danh mục SCIE của WoS và được phân nhóm Q2 theo hệ số ảnh hưởng chuyên ngành (JIF)</t>
  </si>
  <si>
    <t>01 Bài báo đăng trên tạp chí khoa học trong danh mục SCIE của WoS và được phân nhóm Q1 theo hệ số ảnh hưởng chuyên ngành (JIF)</t>
  </si>
  <si>
    <t>Bài báo đăng trên tạp chí khoa học trong danh mục SCIE, SSCI, AHCI của WoS và được phân nhóm Q2 theo hệ số ảnh hưởng chuyên ngành JIF</t>
  </si>
  <si>
    <t>Một số định lý dạng luật số lớn đối với tổng các phần tử ngẫu nhiên nhận giá trị trong không gian Banach</t>
  </si>
  <si>
    <t>-01 Bài báo đăng trên tạp chí khoa học trong danh mục SCIE của WoS và được phân nhóm Q1 theo hệ số ảnh hưởng chuyên ngành JIF</t>
  </si>
  <si>
    <t>T2023-164</t>
  </si>
  <si>
    <t>Nguyễn Lê Vân Thanh</t>
  </si>
  <si>
    <t>Khảo sát mối tương quan từ điện của nhóm vật liệu oxit phức tạp</t>
  </si>
  <si>
    <t>Trần Tuấn Anh
Trần Thị Khánh Chi</t>
  </si>
  <si>
    <t xml:space="preserve">Phương pháp chiếu giải bài toán bất đẳng thức biến phân và ứng dụng </t>
  </si>
  <si>
    <t>Phương pháp khử Gauss giải hệ phương trình tuyến tính với hệ số bất định.</t>
  </si>
  <si>
    <t>Nguyễn Hoàng Lý
Lê Thị Thanh Hải</t>
  </si>
  <si>
    <t>Chế Tạo Cảm Biến Áp Suất Linh Hoạt Từ Vải Co Dãn Và Mực Dẫn Điện Cho Ứng Dụng Nhận Dạng Chuyển Động Cơ Thể</t>
  </si>
  <si>
    <t xml:space="preserve"> - Bài báo đăng trên tạp chí khoa học trong danh mục SCIE, SSCI, AHCI của WoS và được phân nhóm Q2 theo hệ số ảnh hưởng chuyên ngành (JIF)</t>
  </si>
  <si>
    <t xml:space="preserve">Nghiên cứu động học sấy lớp mỏng rễ ngưu bàng trên máy sấy đối lưu </t>
  </si>
  <si>
    <t>Điều khiển trượt cho động cơ không đồng bộ 3 pha với biến tần đa bậc</t>
  </si>
  <si>
    <t>Nghiên cứu tối ưu hóa công suất điện mặt trời và hệ thống lưu trữ cho trường hợp Zero Export</t>
  </si>
  <si>
    <t>Nghiên cứu biến tính gỗ cao su (Hevea brasiliensis) bằng nhựa Melamine Ure Formaldehyde (MUF) làm nguyên liệu cho sản xuất ván sàn gỗ</t>
  </si>
  <si>
    <t>- 01 Bài báo đăng trên tạp chí khoa học trong danh mục
Scopus và xếp hạng Q2 theo ngành của Scimago.</t>
  </si>
  <si>
    <r>
      <t xml:space="preserve">- 01 </t>
    </r>
    <r>
      <rPr>
        <sz val="12"/>
        <rFont val="TimesNewRoman"/>
      </rPr>
      <t>Bài báo đăng trên tạp chí khoa học trong danh mục Scopus và xếp hạng Q2 theo ngành của Scimago</t>
    </r>
  </si>
  <si>
    <t>TRƯỜNG ĐẠI HỌC SƯ PHẠM KỸ THUẬT
THÀNH PHỐ HỒ CHÍ MINH</t>
  </si>
  <si>
    <t>CỘNG HÒA XÃ HỘI CHỦ NGHĨA VIỆT NAM
Độc lập - Tự do - Hạnh phúc</t>
  </si>
  <si>
    <t>DANH MỤC ĐỀ TÀI CẤP CƠ SỞ NĂM  2023 PHÊ DUYỆT THỰC HIỆN</t>
  </si>
  <si>
    <t>DANH MỤC ĐỀ TÀI CẤP CƠ SỞ DÀNH CHO NHÓM NGHIÊN CỨU TRỌNG ĐIỂM NĂM  2023 PHÊ DUYỆT THỰC HIỆN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</si>
</sst>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font>
      <sz val="11"/>
      <color theme="1"/>
      <name val="Calibri"/>
      <family val="2"/>
      <scheme val="minor"/>
    </font>
    <font>
      <sz val="12"/>
      <name val="Times New Roman"/>
      <family val="1"/>
    </font>
    <font>
      <sz val="13"/>
      <color theme="1"/>
      <name val="Times New Roman"/>
      <family val="1"/>
    </font>
    <font>
      <sz val="11"/>
      <color theme="1"/>
      <name val="Calibri"/>
      <family val="2"/>
      <scheme val="minor"/>
    </font>
    <font>
      <b/>
      <sz val="14"/>
      <name val="Times New Roman"/>
      <family val="1"/>
    </font>
    <font>
      <sz val="11"/>
      <color theme="1"/>
      <name val="Times New Roman"/>
      <family val="1"/>
    </font>
    <font>
      <b/>
      <sz val="11"/>
      <name val="Times New Roman"/>
      <family val="1"/>
    </font>
    <font>
      <b/>
      <sz val="11"/>
      <color theme="1"/>
      <name val="Times New Roman"/>
      <family val="1"/>
    </font>
    <font>
      <sz val="11"/>
      <name val="Times New Roman"/>
      <family val="1"/>
    </font>
    <font>
      <sz val="11"/>
      <color rgb="FF000000"/>
      <name val="Times New Roman"/>
      <family val="1"/>
    </font>
    <font>
      <b/>
      <sz val="14"/>
      <color theme="1"/>
      <name val="Times New Roman"/>
      <family val="1"/>
    </font>
    <font>
      <sz val="12"/>
      <name val="TimesNewRoman"/>
    </font>
    <font>
      <b/>
      <sz val="16"/>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43" fontId="3" fillId="0" borderId="0" applyFont="0" applyFill="0" applyBorder="0" applyAlignment="0" applyProtection="0"/>
  </cellStyleXfs>
  <cellXfs count="75">
    <xf numFmtId="0" fontId="0" fillId="0" borderId="0" xfId="0"/>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vertical="center" wrapText="1"/>
    </xf>
    <xf numFmtId="3" fontId="2" fillId="0" borderId="1" xfId="0" applyNumberFormat="1" applyFont="1" applyBorder="1" applyAlignment="1">
      <alignment horizontal="right" vertical="center" wrapText="1"/>
    </xf>
    <xf numFmtId="164" fontId="1" fillId="0" borderId="1" xfId="0" applyNumberFormat="1" applyFont="1" applyBorder="1" applyAlignment="1">
      <alignment horizontal="center" vertical="center"/>
    </xf>
    <xf numFmtId="0" fontId="5" fillId="0" borderId="0" xfId="0" applyFont="1"/>
    <xf numFmtId="0" fontId="5" fillId="0" borderId="0" xfId="0" applyFont="1" applyAlignment="1">
      <alignment horizontal="center" vertical="center"/>
    </xf>
    <xf numFmtId="164" fontId="5" fillId="0" borderId="0" xfId="0" applyNumberFormat="1" applyFont="1" applyAlignment="1">
      <alignment horizontal="right" vertical="center"/>
    </xf>
    <xf numFmtId="0" fontId="5" fillId="0" borderId="0" xfId="0" applyFont="1" applyAlignment="1">
      <alignment horizontal="righ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164" fontId="5" fillId="0" borderId="1" xfId="1" applyNumberFormat="1" applyFont="1" applyBorder="1" applyAlignment="1">
      <alignment horizontal="right" vertical="center"/>
    </xf>
    <xf numFmtId="0" fontId="8" fillId="0" borderId="3" xfId="0" applyFont="1" applyBorder="1" applyAlignment="1">
      <alignment horizontal="center" vertical="center" wrapText="1"/>
    </xf>
    <xf numFmtId="164" fontId="5" fillId="0" borderId="1" xfId="0" quotePrefix="1" applyNumberFormat="1" applyFont="1" applyBorder="1" applyAlignment="1">
      <alignment horizontal="left" vertical="center" wrapText="1"/>
    </xf>
    <xf numFmtId="0" fontId="5" fillId="4" borderId="0" xfId="0" applyFont="1" applyFill="1" applyAlignment="1">
      <alignment horizontal="left" vertical="center" wrapText="1"/>
    </xf>
    <xf numFmtId="0" fontId="8" fillId="0" borderId="1" xfId="0" applyFont="1" applyBorder="1" applyAlignment="1">
      <alignment horizontal="center" vertical="center" wrapText="1"/>
    </xf>
    <xf numFmtId="164" fontId="5" fillId="0" borderId="1" xfId="0" applyNumberFormat="1" applyFont="1" applyBorder="1" applyAlignment="1">
      <alignment horizontal="right" vertical="center"/>
    </xf>
    <xf numFmtId="0" fontId="9" fillId="0" borderId="1" xfId="0" applyFont="1" applyBorder="1" applyAlignment="1">
      <alignment vertical="center" wrapText="1"/>
    </xf>
    <xf numFmtId="0" fontId="9" fillId="3" borderId="1" xfId="0" applyFont="1" applyFill="1" applyBorder="1" applyAlignment="1">
      <alignment vertical="center" wrapText="1"/>
    </xf>
    <xf numFmtId="0" fontId="9" fillId="0" borderId="1" xfId="0" quotePrefix="1" applyFont="1" applyBorder="1" applyAlignment="1">
      <alignment vertical="center" wrapText="1"/>
    </xf>
    <xf numFmtId="0" fontId="7" fillId="0" borderId="1" xfId="0" applyFont="1" applyBorder="1" applyAlignment="1">
      <alignment horizontal="center" vertical="center"/>
    </xf>
    <xf numFmtId="0" fontId="9" fillId="2" borderId="1" xfId="0" applyFont="1" applyFill="1" applyBorder="1" applyAlignment="1">
      <alignment vertical="center" wrapText="1"/>
    </xf>
    <xf numFmtId="0" fontId="9" fillId="0" borderId="1" xfId="0" applyFont="1" applyBorder="1" applyAlignment="1">
      <alignment horizontal="left" vertical="center" wrapText="1"/>
    </xf>
    <xf numFmtId="0" fontId="9" fillId="3" borderId="1" xfId="0" applyFont="1" applyFill="1" applyBorder="1" applyAlignment="1">
      <alignment horizontal="justify" vertical="center"/>
    </xf>
    <xf numFmtId="0" fontId="9" fillId="2" borderId="1" xfId="0" applyFont="1" applyFill="1" applyBorder="1" applyAlignment="1">
      <alignment horizontal="left"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3" fontId="6" fillId="0" borderId="1" xfId="0" applyNumberFormat="1" applyFont="1" applyBorder="1" applyAlignment="1">
      <alignment horizontal="right" vertical="center" wrapText="1"/>
    </xf>
    <xf numFmtId="0" fontId="5" fillId="0" borderId="0" xfId="0" applyFont="1" applyAlignment="1">
      <alignment horizontal="left" vertical="center"/>
    </xf>
    <xf numFmtId="0" fontId="8"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164" fontId="8" fillId="0" borderId="1" xfId="0" quotePrefix="1" applyNumberFormat="1" applyFont="1" applyFill="1" applyBorder="1" applyAlignment="1">
      <alignment horizontal="left" vertical="center" wrapText="1"/>
    </xf>
    <xf numFmtId="164" fontId="8" fillId="0" borderId="1" xfId="0" applyNumberFormat="1" applyFont="1" applyFill="1" applyBorder="1" applyAlignment="1">
      <alignment horizontal="right" vertical="center" wrapText="1"/>
    </xf>
    <xf numFmtId="0" fontId="8" fillId="0" borderId="1" xfId="0" quotePrefix="1" applyFont="1" applyFill="1" applyBorder="1" applyAlignment="1">
      <alignment horizontal="left" vertical="top" wrapText="1"/>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right" vertical="center"/>
    </xf>
    <xf numFmtId="164" fontId="8"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64" fontId="6" fillId="0" borderId="1" xfId="0" applyNumberFormat="1" applyFont="1" applyFill="1" applyBorder="1" applyAlignment="1">
      <alignment horizontal="righ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left" vertical="top" wrapText="1"/>
    </xf>
    <xf numFmtId="0" fontId="8" fillId="0" borderId="1" xfId="0" applyFont="1" applyFill="1" applyBorder="1" applyAlignment="1">
      <alignment vertical="top" wrapText="1"/>
    </xf>
    <xf numFmtId="0" fontId="8" fillId="0" borderId="1" xfId="0" quotePrefix="1" applyFont="1" applyFill="1" applyBorder="1" applyAlignment="1">
      <alignment vertical="top" wrapText="1"/>
    </xf>
    <xf numFmtId="164" fontId="8" fillId="0" borderId="1" xfId="0" quotePrefix="1"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0" fontId="8" fillId="0" borderId="1" xfId="0" applyFont="1" applyFill="1" applyBorder="1" applyAlignment="1">
      <alignment horizontal="center" vertical="top" wrapText="1"/>
    </xf>
    <xf numFmtId="49" fontId="8" fillId="0" borderId="1" xfId="0" quotePrefix="1" applyNumberFormat="1" applyFont="1" applyFill="1" applyBorder="1" applyAlignment="1">
      <alignment horizontal="left" vertical="top" wrapText="1"/>
    </xf>
    <xf numFmtId="0" fontId="8" fillId="0" borderId="1" xfId="0" quotePrefix="1" applyFont="1" applyFill="1" applyBorder="1" applyAlignment="1">
      <alignment horizontal="left" vertical="center" wrapText="1"/>
    </xf>
    <xf numFmtId="3"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xf>
    <xf numFmtId="164" fontId="4" fillId="0" borderId="1" xfId="1" applyNumberFormat="1" applyFont="1" applyFill="1" applyBorder="1" applyAlignment="1">
      <alignment horizontal="right" vertical="center"/>
    </xf>
    <xf numFmtId="0" fontId="8" fillId="0" borderId="1" xfId="0" applyFont="1" applyFill="1" applyBorder="1" applyAlignment="1">
      <alignment horizontal="center" vertical="center"/>
    </xf>
    <xf numFmtId="0" fontId="8" fillId="0" borderId="1" xfId="0" quotePrefix="1" applyFont="1" applyFill="1" applyBorder="1" applyAlignment="1">
      <alignment vertical="center" wrapText="1"/>
    </xf>
    <xf numFmtId="164" fontId="8" fillId="0" borderId="1" xfId="1" applyNumberFormat="1" applyFont="1" applyFill="1" applyBorder="1" applyAlignment="1">
      <alignment horizontal="right" vertical="center"/>
    </xf>
    <xf numFmtId="164" fontId="6" fillId="0" borderId="1" xfId="0" applyNumberFormat="1" applyFont="1" applyFill="1" applyBorder="1" applyAlignment="1">
      <alignment horizontal="right" vertical="center"/>
    </xf>
    <xf numFmtId="164" fontId="8" fillId="0" borderId="1" xfId="1"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0" fontId="8" fillId="0" borderId="1" xfId="0" applyFont="1" applyFill="1" applyBorder="1" applyAlignment="1">
      <alignment horizontal="left" vertical="center"/>
    </xf>
    <xf numFmtId="164" fontId="6" fillId="0" borderId="1" xfId="1" applyNumberFormat="1" applyFont="1" applyFill="1" applyBorder="1" applyAlignment="1">
      <alignment horizontal="right" vertical="center"/>
    </xf>
    <xf numFmtId="0" fontId="8" fillId="0" borderId="1" xfId="0" quotePrefix="1" applyFont="1" applyFill="1" applyBorder="1" applyAlignment="1">
      <alignment wrapText="1"/>
    </xf>
    <xf numFmtId="0" fontId="11" fillId="0" borderId="1" xfId="0" quotePrefix="1" applyFont="1" applyFill="1" applyBorder="1" applyAlignment="1">
      <alignment vertical="center" wrapText="1"/>
    </xf>
    <xf numFmtId="0" fontId="11" fillId="0" borderId="1" xfId="0" applyFont="1" applyFill="1" applyBorder="1" applyAlignment="1">
      <alignment vertical="center" wrapText="1"/>
    </xf>
    <xf numFmtId="3" fontId="8" fillId="0" borderId="1" xfId="0" quotePrefix="1" applyNumberFormat="1" applyFont="1" applyFill="1" applyBorder="1" applyAlignment="1">
      <alignment horizontal="left" vertical="center" wrapText="1"/>
    </xf>
    <xf numFmtId="0" fontId="8" fillId="0" borderId="1" xfId="0" applyFont="1" applyFill="1" applyBorder="1"/>
    <xf numFmtId="164" fontId="8" fillId="0" borderId="1" xfId="1" applyNumberFormat="1" applyFont="1" applyFill="1" applyBorder="1" applyAlignment="1">
      <alignment horizontal="left" vertical="center"/>
    </xf>
    <xf numFmtId="3" fontId="8"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right" vertical="center"/>
    </xf>
    <xf numFmtId="0" fontId="10" fillId="0" borderId="0" xfId="0" applyFont="1" applyAlignment="1">
      <alignment horizontal="center" vertical="top" wrapText="1"/>
    </xf>
    <xf numFmtId="0" fontId="10" fillId="0" borderId="0" xfId="0" applyFont="1" applyAlignment="1">
      <alignment horizontal="center" vertical="top"/>
    </xf>
    <xf numFmtId="0" fontId="12" fillId="0" borderId="4" xfId="0" applyFont="1" applyBorder="1" applyAlignment="1">
      <alignment horizontal="center" vertical="center"/>
    </xf>
  </cellXfs>
  <cellStyles count="2">
    <cellStyle name="Bình thường" xfId="0" builtinId="0"/>
    <cellStyle name="Dấu phẩy" xfId="1" builtinId="3"/>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7E1CD"/>
          <bgColor rgb="FFB7E1CD"/>
        </patternFill>
      </fill>
    </dxf>
    <dxf>
      <fill>
        <patternFill patternType="solid">
          <fgColor rgb="FFB7E1CD"/>
          <bgColor rgb="FFB7E1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56029</xdr:colOff>
      <xdr:row>0</xdr:row>
      <xdr:rowOff>481853</xdr:rowOff>
    </xdr:from>
    <xdr:to>
      <xdr:col>2</xdr:col>
      <xdr:colOff>2342029</xdr:colOff>
      <xdr:row>0</xdr:row>
      <xdr:rowOff>481853</xdr:rowOff>
    </xdr:to>
    <xdr:cxnSp macro="">
      <xdr:nvCxnSpPr>
        <xdr:cNvPr id="3" name="Đường nối Thẳng 2">
          <a:extLst>
            <a:ext uri="{FF2B5EF4-FFF2-40B4-BE49-F238E27FC236}">
              <a16:creationId xmlns:a16="http://schemas.microsoft.com/office/drawing/2014/main" id="{3C89A0C4-59D3-D77B-C03E-FF06606733B3}"/>
            </a:ext>
          </a:extLst>
        </xdr:cNvPr>
        <xdr:cNvCxnSpPr/>
      </xdr:nvCxnSpPr>
      <xdr:spPr>
        <a:xfrm>
          <a:off x="1322294" y="481853"/>
          <a:ext cx="2286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336177</xdr:colOff>
      <xdr:row>0</xdr:row>
      <xdr:rowOff>481853</xdr:rowOff>
    </xdr:from>
    <xdr:to>
      <xdr:col>5</xdr:col>
      <xdr:colOff>2319618</xdr:colOff>
      <xdr:row>0</xdr:row>
      <xdr:rowOff>481853</xdr:rowOff>
    </xdr:to>
    <xdr:cxnSp macro="">
      <xdr:nvCxnSpPr>
        <xdr:cNvPr id="5" name="Đường nối Thẳng 4">
          <a:extLst>
            <a:ext uri="{FF2B5EF4-FFF2-40B4-BE49-F238E27FC236}">
              <a16:creationId xmlns:a16="http://schemas.microsoft.com/office/drawing/2014/main" id="{6A6970DA-EE97-1C20-85FA-059D246AFECC}"/>
            </a:ext>
          </a:extLst>
        </xdr:cNvPr>
        <xdr:cNvCxnSpPr/>
      </xdr:nvCxnSpPr>
      <xdr:spPr>
        <a:xfrm>
          <a:off x="6611471" y="481853"/>
          <a:ext cx="198344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56029</xdr:colOff>
      <xdr:row>0</xdr:row>
      <xdr:rowOff>481853</xdr:rowOff>
    </xdr:from>
    <xdr:to>
      <xdr:col>2</xdr:col>
      <xdr:colOff>2342029</xdr:colOff>
      <xdr:row>0</xdr:row>
      <xdr:rowOff>481853</xdr:rowOff>
    </xdr:to>
    <xdr:cxnSp macro="">
      <xdr:nvCxnSpPr>
        <xdr:cNvPr id="2" name="Đường nối Thẳng 1">
          <a:extLst>
            <a:ext uri="{FF2B5EF4-FFF2-40B4-BE49-F238E27FC236}">
              <a16:creationId xmlns:a16="http://schemas.microsoft.com/office/drawing/2014/main" id="{B6FC4828-01EF-47D0-A950-56A0A7956A07}"/>
            </a:ext>
          </a:extLst>
        </xdr:cNvPr>
        <xdr:cNvCxnSpPr/>
      </xdr:nvCxnSpPr>
      <xdr:spPr>
        <a:xfrm>
          <a:off x="1322854" y="481853"/>
          <a:ext cx="2286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2393577</xdr:colOff>
      <xdr:row>0</xdr:row>
      <xdr:rowOff>500903</xdr:rowOff>
    </xdr:from>
    <xdr:to>
      <xdr:col>5</xdr:col>
      <xdr:colOff>1767168</xdr:colOff>
      <xdr:row>0</xdr:row>
      <xdr:rowOff>500903</xdr:rowOff>
    </xdr:to>
    <xdr:cxnSp macro="">
      <xdr:nvCxnSpPr>
        <xdr:cNvPr id="3" name="Đường nối Thẳng 2">
          <a:extLst>
            <a:ext uri="{FF2B5EF4-FFF2-40B4-BE49-F238E27FC236}">
              <a16:creationId xmlns:a16="http://schemas.microsoft.com/office/drawing/2014/main" id="{6B0429C5-5424-4692-B482-4E80157FFFF3}"/>
            </a:ext>
          </a:extLst>
        </xdr:cNvPr>
        <xdr:cNvCxnSpPr/>
      </xdr:nvCxnSpPr>
      <xdr:spPr>
        <a:xfrm>
          <a:off x="8470527" y="500903"/>
          <a:ext cx="198344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4"/>
  <sheetViews>
    <sheetView tabSelected="1" zoomScale="85" zoomScaleNormal="85" workbookViewId="0">
      <pane ySplit="3" topLeftCell="A4" activePane="bottomLeft" state="frozen"/>
      <selection pane="bottomLeft" sqref="A1:G2"/>
    </sheetView>
  </sheetViews>
  <sheetFormatPr defaultRowHeight="15"/>
  <cols>
    <col min="1" max="1" width="6.5703125" style="7" bestFit="1" customWidth="1"/>
    <col min="2" max="2" width="12.42578125" style="6" bestFit="1" customWidth="1"/>
    <col min="3" max="3" width="35.28515625" style="6" customWidth="1"/>
    <col min="4" max="4" width="19.85546875" style="6" customWidth="1"/>
    <col min="5" max="5" width="20" style="6" customWidth="1"/>
    <col min="6" max="6" width="35.85546875" style="6" customWidth="1"/>
    <col min="7" max="7" width="22.140625" style="9" customWidth="1"/>
    <col min="8" max="16384" width="9.140625" style="6"/>
  </cols>
  <sheetData>
    <row r="1" spans="1:7" ht="48" customHeight="1">
      <c r="A1" s="72" t="s">
        <v>785</v>
      </c>
      <c r="B1" s="73"/>
      <c r="C1" s="73"/>
      <c r="D1" s="73"/>
      <c r="E1" s="72" t="s">
        <v>786</v>
      </c>
      <c r="F1" s="73"/>
      <c r="G1" s="73"/>
    </row>
    <row r="2" spans="1:7" ht="42" customHeight="1">
      <c r="A2" s="74" t="s">
        <v>787</v>
      </c>
      <c r="B2" s="74"/>
      <c r="C2" s="74"/>
      <c r="D2" s="74"/>
      <c r="E2" s="74"/>
      <c r="F2" s="74"/>
      <c r="G2" s="74"/>
    </row>
    <row r="3" spans="1:7" ht="42.75">
      <c r="A3" s="31" t="s">
        <v>0</v>
      </c>
      <c r="B3" s="31" t="s">
        <v>1</v>
      </c>
      <c r="C3" s="31" t="s">
        <v>2</v>
      </c>
      <c r="D3" s="31" t="s">
        <v>3</v>
      </c>
      <c r="E3" s="31" t="s">
        <v>4</v>
      </c>
      <c r="F3" s="31" t="s">
        <v>5</v>
      </c>
      <c r="G3" s="32" t="s">
        <v>305</v>
      </c>
    </row>
    <row r="4" spans="1:7" ht="18.75">
      <c r="A4" s="53" t="s">
        <v>98</v>
      </c>
      <c r="B4" s="53"/>
      <c r="C4" s="53"/>
      <c r="D4" s="53"/>
      <c r="E4" s="53"/>
      <c r="F4" s="53"/>
      <c r="G4" s="54">
        <f>SUM(G5:G15)</f>
        <v>685000000</v>
      </c>
    </row>
    <row r="5" spans="1:7" ht="45">
      <c r="A5" s="55">
        <v>1</v>
      </c>
      <c r="B5" s="38" t="s">
        <v>463</v>
      </c>
      <c r="C5" s="33" t="s">
        <v>464</v>
      </c>
      <c r="D5" s="34" t="s">
        <v>465</v>
      </c>
      <c r="E5" s="34" t="s">
        <v>469</v>
      </c>
      <c r="F5" s="40" t="s">
        <v>723</v>
      </c>
      <c r="G5" s="36">
        <v>35000000</v>
      </c>
    </row>
    <row r="6" spans="1:7" ht="60">
      <c r="A6" s="55">
        <v>2</v>
      </c>
      <c r="B6" s="38" t="s">
        <v>466</v>
      </c>
      <c r="C6" s="33" t="s">
        <v>467</v>
      </c>
      <c r="D6" s="34" t="s">
        <v>468</v>
      </c>
      <c r="E6" s="33"/>
      <c r="F6" s="35" t="s">
        <v>724</v>
      </c>
      <c r="G6" s="36">
        <v>20000000</v>
      </c>
    </row>
    <row r="7" spans="1:7" ht="60">
      <c r="A7" s="55">
        <v>3</v>
      </c>
      <c r="B7" s="38" t="s">
        <v>268</v>
      </c>
      <c r="C7" s="33" t="s">
        <v>781</v>
      </c>
      <c r="D7" s="34" t="s">
        <v>99</v>
      </c>
      <c r="E7" s="33" t="s">
        <v>100</v>
      </c>
      <c r="F7" s="56" t="s">
        <v>778</v>
      </c>
      <c r="G7" s="57">
        <v>100000000</v>
      </c>
    </row>
    <row r="8" spans="1:7" ht="77.25" customHeight="1">
      <c r="A8" s="55">
        <v>4</v>
      </c>
      <c r="B8" s="38" t="s">
        <v>269</v>
      </c>
      <c r="C8" s="33" t="s">
        <v>779</v>
      </c>
      <c r="D8" s="34" t="s">
        <v>101</v>
      </c>
      <c r="E8" s="33" t="s">
        <v>102</v>
      </c>
      <c r="F8" s="35" t="s">
        <v>724</v>
      </c>
      <c r="G8" s="57">
        <v>50000000</v>
      </c>
    </row>
    <row r="9" spans="1:7" ht="90">
      <c r="A9" s="55">
        <v>5</v>
      </c>
      <c r="B9" s="38" t="s">
        <v>470</v>
      </c>
      <c r="C9" s="33" t="s">
        <v>471</v>
      </c>
      <c r="D9" s="34" t="s">
        <v>472</v>
      </c>
      <c r="E9" s="33" t="s">
        <v>479</v>
      </c>
      <c r="F9" s="35" t="s">
        <v>725</v>
      </c>
      <c r="G9" s="36">
        <v>50000000</v>
      </c>
    </row>
    <row r="10" spans="1:7" ht="75">
      <c r="A10" s="55">
        <v>6</v>
      </c>
      <c r="B10" s="38" t="s">
        <v>473</v>
      </c>
      <c r="C10" s="33" t="s">
        <v>474</v>
      </c>
      <c r="D10" s="34" t="s">
        <v>475</v>
      </c>
      <c r="E10" s="33" t="s">
        <v>480</v>
      </c>
      <c r="F10" s="35" t="s">
        <v>726</v>
      </c>
      <c r="G10" s="36">
        <v>120000000</v>
      </c>
    </row>
    <row r="11" spans="1:7" ht="60">
      <c r="A11" s="55">
        <v>7</v>
      </c>
      <c r="B11" s="38" t="s">
        <v>476</v>
      </c>
      <c r="C11" s="33" t="s">
        <v>477</v>
      </c>
      <c r="D11" s="34" t="s">
        <v>478</v>
      </c>
      <c r="E11" s="33" t="s">
        <v>481</v>
      </c>
      <c r="F11" s="35" t="s">
        <v>214</v>
      </c>
      <c r="G11" s="36">
        <v>20000000</v>
      </c>
    </row>
    <row r="12" spans="1:7" ht="90">
      <c r="A12" s="55">
        <v>8</v>
      </c>
      <c r="B12" s="38" t="s">
        <v>270</v>
      </c>
      <c r="C12" s="33" t="s">
        <v>103</v>
      </c>
      <c r="D12" s="33" t="s">
        <v>104</v>
      </c>
      <c r="E12" s="33" t="s">
        <v>107</v>
      </c>
      <c r="F12" s="37" t="s">
        <v>702</v>
      </c>
      <c r="G12" s="57">
        <v>100000000</v>
      </c>
    </row>
    <row r="13" spans="1:7" ht="60">
      <c r="A13" s="55">
        <v>9</v>
      </c>
      <c r="B13" s="38" t="s">
        <v>271</v>
      </c>
      <c r="C13" s="33" t="s">
        <v>105</v>
      </c>
      <c r="D13" s="33" t="s">
        <v>106</v>
      </c>
      <c r="E13" s="33" t="s">
        <v>108</v>
      </c>
      <c r="F13" s="35" t="s">
        <v>214</v>
      </c>
      <c r="G13" s="57">
        <v>20000000</v>
      </c>
    </row>
    <row r="14" spans="1:7" ht="90">
      <c r="A14" s="55">
        <v>10</v>
      </c>
      <c r="B14" s="38" t="s">
        <v>482</v>
      </c>
      <c r="C14" s="33" t="s">
        <v>483</v>
      </c>
      <c r="D14" s="33" t="s">
        <v>484</v>
      </c>
      <c r="E14" s="33" t="s">
        <v>485</v>
      </c>
      <c r="F14" s="35" t="s">
        <v>703</v>
      </c>
      <c r="G14" s="36">
        <v>150000000</v>
      </c>
    </row>
    <row r="15" spans="1:7" ht="60">
      <c r="A15" s="55">
        <v>11</v>
      </c>
      <c r="B15" s="38" t="s">
        <v>272</v>
      </c>
      <c r="C15" s="33" t="s">
        <v>109</v>
      </c>
      <c r="D15" s="33" t="s">
        <v>110</v>
      </c>
      <c r="E15" s="33" t="s">
        <v>111</v>
      </c>
      <c r="F15" s="51" t="s">
        <v>215</v>
      </c>
      <c r="G15" s="57">
        <v>20000000</v>
      </c>
    </row>
    <row r="16" spans="1:7">
      <c r="A16" s="53" t="s">
        <v>112</v>
      </c>
      <c r="B16" s="53"/>
      <c r="C16" s="53"/>
      <c r="D16" s="53"/>
      <c r="E16" s="53"/>
      <c r="F16" s="53"/>
      <c r="G16" s="58">
        <f>SUM(G17:G30)</f>
        <v>1055000000</v>
      </c>
    </row>
    <row r="17" spans="1:7" ht="105">
      <c r="A17" s="38">
        <v>12</v>
      </c>
      <c r="B17" s="38" t="s">
        <v>273</v>
      </c>
      <c r="C17" s="33" t="s">
        <v>113</v>
      </c>
      <c r="D17" s="33" t="s">
        <v>114</v>
      </c>
      <c r="E17" s="33" t="s">
        <v>324</v>
      </c>
      <c r="F17" s="35" t="s">
        <v>704</v>
      </c>
      <c r="G17" s="57">
        <v>75000000</v>
      </c>
    </row>
    <row r="18" spans="1:7" ht="75">
      <c r="A18" s="38">
        <v>13</v>
      </c>
      <c r="B18" s="38" t="s">
        <v>486</v>
      </c>
      <c r="C18" s="33" t="s">
        <v>487</v>
      </c>
      <c r="D18" s="33" t="s">
        <v>488</v>
      </c>
      <c r="E18" s="33" t="s">
        <v>489</v>
      </c>
      <c r="F18" s="35" t="s">
        <v>490</v>
      </c>
      <c r="G18" s="36">
        <v>20000000</v>
      </c>
    </row>
    <row r="19" spans="1:7" ht="60">
      <c r="A19" s="38">
        <v>14</v>
      </c>
      <c r="B19" s="38" t="s">
        <v>275</v>
      </c>
      <c r="C19" s="33" t="s">
        <v>115</v>
      </c>
      <c r="D19" s="33" t="s">
        <v>116</v>
      </c>
      <c r="E19" s="33" t="s">
        <v>125</v>
      </c>
      <c r="F19" s="35" t="s">
        <v>216</v>
      </c>
      <c r="G19" s="57">
        <v>25000000</v>
      </c>
    </row>
    <row r="20" spans="1:7" ht="60">
      <c r="A20" s="38">
        <v>15</v>
      </c>
      <c r="B20" s="38" t="s">
        <v>497</v>
      </c>
      <c r="C20" s="33" t="s">
        <v>491</v>
      </c>
      <c r="D20" s="33" t="s">
        <v>492</v>
      </c>
      <c r="E20" s="33" t="s">
        <v>500</v>
      </c>
      <c r="F20" s="51" t="s">
        <v>705</v>
      </c>
      <c r="G20" s="36">
        <v>120000000</v>
      </c>
    </row>
    <row r="21" spans="1:7" ht="105">
      <c r="A21" s="38">
        <v>16</v>
      </c>
      <c r="B21" s="38" t="s">
        <v>498</v>
      </c>
      <c r="C21" s="33" t="s">
        <v>493</v>
      </c>
      <c r="D21" s="33" t="s">
        <v>494</v>
      </c>
      <c r="E21" s="33" t="s">
        <v>501</v>
      </c>
      <c r="F21" s="35" t="s">
        <v>706</v>
      </c>
      <c r="G21" s="36">
        <v>75000000</v>
      </c>
    </row>
    <row r="22" spans="1:7" ht="105">
      <c r="A22" s="38">
        <v>17</v>
      </c>
      <c r="B22" s="38" t="s">
        <v>499</v>
      </c>
      <c r="C22" s="33" t="s">
        <v>495</v>
      </c>
      <c r="D22" s="33" t="s">
        <v>496</v>
      </c>
      <c r="E22" s="33" t="s">
        <v>502</v>
      </c>
      <c r="F22" s="35" t="s">
        <v>706</v>
      </c>
      <c r="G22" s="36">
        <v>75000000</v>
      </c>
    </row>
    <row r="23" spans="1:7" ht="60">
      <c r="A23" s="38">
        <v>18</v>
      </c>
      <c r="B23" s="38" t="s">
        <v>276</v>
      </c>
      <c r="C23" s="33" t="s">
        <v>117</v>
      </c>
      <c r="D23" s="33" t="s">
        <v>118</v>
      </c>
      <c r="E23" s="33" t="s">
        <v>126</v>
      </c>
      <c r="F23" s="35" t="s">
        <v>217</v>
      </c>
      <c r="G23" s="57">
        <v>120000000</v>
      </c>
    </row>
    <row r="24" spans="1:7" ht="60">
      <c r="A24" s="38">
        <v>19</v>
      </c>
      <c r="B24" s="38" t="s">
        <v>503</v>
      </c>
      <c r="C24" s="33" t="s">
        <v>504</v>
      </c>
      <c r="D24" s="33" t="s">
        <v>505</v>
      </c>
      <c r="E24" s="33" t="s">
        <v>506</v>
      </c>
      <c r="F24" s="51" t="s">
        <v>507</v>
      </c>
      <c r="G24" s="36">
        <v>20000000</v>
      </c>
    </row>
    <row r="25" spans="1:7" ht="105">
      <c r="A25" s="38">
        <v>20</v>
      </c>
      <c r="B25" s="38" t="s">
        <v>277</v>
      </c>
      <c r="C25" s="33" t="s">
        <v>119</v>
      </c>
      <c r="D25" s="33" t="s">
        <v>120</v>
      </c>
      <c r="E25" s="44" t="s">
        <v>218</v>
      </c>
      <c r="F25" s="35" t="s">
        <v>707</v>
      </c>
      <c r="G25" s="57">
        <v>50000000</v>
      </c>
    </row>
    <row r="26" spans="1:7" ht="105">
      <c r="A26" s="38">
        <v>21</v>
      </c>
      <c r="B26" s="38" t="s">
        <v>510</v>
      </c>
      <c r="C26" s="33" t="s">
        <v>508</v>
      </c>
      <c r="D26" s="33" t="s">
        <v>509</v>
      </c>
      <c r="E26" s="33" t="s">
        <v>511</v>
      </c>
      <c r="F26" s="35" t="s">
        <v>323</v>
      </c>
      <c r="G26" s="36">
        <v>100000000</v>
      </c>
    </row>
    <row r="27" spans="1:7" s="15" customFormat="1" ht="105">
      <c r="A27" s="38">
        <v>22</v>
      </c>
      <c r="B27" s="38" t="s">
        <v>274</v>
      </c>
      <c r="C27" s="33" t="s">
        <v>243</v>
      </c>
      <c r="D27" s="33" t="s">
        <v>127</v>
      </c>
      <c r="E27" s="33" t="s">
        <v>244</v>
      </c>
      <c r="F27" s="35" t="s">
        <v>323</v>
      </c>
      <c r="G27" s="59">
        <v>100000000</v>
      </c>
    </row>
    <row r="28" spans="1:7" ht="105">
      <c r="A28" s="38">
        <v>23</v>
      </c>
      <c r="B28" s="38" t="s">
        <v>278</v>
      </c>
      <c r="C28" s="33" t="s">
        <v>121</v>
      </c>
      <c r="D28" s="33" t="s">
        <v>122</v>
      </c>
      <c r="E28" s="33" t="s">
        <v>127</v>
      </c>
      <c r="F28" s="35" t="s">
        <v>323</v>
      </c>
      <c r="G28" s="57">
        <v>100000000</v>
      </c>
    </row>
    <row r="29" spans="1:7" ht="105">
      <c r="A29" s="38">
        <v>24</v>
      </c>
      <c r="B29" s="38" t="s">
        <v>279</v>
      </c>
      <c r="C29" s="33" t="s">
        <v>123</v>
      </c>
      <c r="D29" s="33" t="s">
        <v>124</v>
      </c>
      <c r="E29" s="33" t="s">
        <v>128</v>
      </c>
      <c r="F29" s="35" t="s">
        <v>706</v>
      </c>
      <c r="G29" s="57">
        <v>75000000</v>
      </c>
    </row>
    <row r="30" spans="1:7" ht="105">
      <c r="A30" s="38">
        <v>25</v>
      </c>
      <c r="B30" s="38" t="s">
        <v>513</v>
      </c>
      <c r="C30" s="34" t="s">
        <v>514</v>
      </c>
      <c r="D30" s="34" t="s">
        <v>515</v>
      </c>
      <c r="E30" s="34" t="s">
        <v>516</v>
      </c>
      <c r="F30" s="35" t="s">
        <v>323</v>
      </c>
      <c r="G30" s="60">
        <v>100000000</v>
      </c>
    </row>
    <row r="31" spans="1:7" ht="18.75">
      <c r="A31" s="53" t="s">
        <v>684</v>
      </c>
      <c r="B31" s="53"/>
      <c r="C31" s="53"/>
      <c r="D31" s="53"/>
      <c r="E31" s="53"/>
      <c r="F31" s="53"/>
      <c r="G31" s="54">
        <f>SUM(G32:G33)</f>
        <v>70000000</v>
      </c>
    </row>
    <row r="32" spans="1:7" ht="60">
      <c r="A32" s="38">
        <v>26</v>
      </c>
      <c r="B32" s="38" t="s">
        <v>678</v>
      </c>
      <c r="C32" s="33" t="s">
        <v>679</v>
      </c>
      <c r="D32" s="61" t="s">
        <v>680</v>
      </c>
      <c r="E32" s="61" t="s">
        <v>685</v>
      </c>
      <c r="F32" s="35" t="s">
        <v>728</v>
      </c>
      <c r="G32" s="39">
        <v>20000000</v>
      </c>
    </row>
    <row r="33" spans="1:7" ht="105">
      <c r="A33" s="55">
        <v>27</v>
      </c>
      <c r="B33" s="38" t="s">
        <v>681</v>
      </c>
      <c r="C33" s="34" t="s">
        <v>682</v>
      </c>
      <c r="D33" s="33" t="s">
        <v>683</v>
      </c>
      <c r="E33" s="34" t="s">
        <v>686</v>
      </c>
      <c r="F33" s="34" t="s">
        <v>727</v>
      </c>
      <c r="G33" s="39">
        <v>50000000</v>
      </c>
    </row>
    <row r="34" spans="1:7">
      <c r="A34" s="53" t="s">
        <v>129</v>
      </c>
      <c r="B34" s="53"/>
      <c r="C34" s="53"/>
      <c r="D34" s="53"/>
      <c r="E34" s="53"/>
      <c r="F34" s="53"/>
      <c r="G34" s="62">
        <f>SUM(G35:G70)</f>
        <v>2373000000</v>
      </c>
    </row>
    <row r="35" spans="1:7" ht="60">
      <c r="A35" s="38">
        <v>28</v>
      </c>
      <c r="B35" s="38" t="s">
        <v>286</v>
      </c>
      <c r="C35" s="34" t="s">
        <v>130</v>
      </c>
      <c r="D35" s="34" t="s">
        <v>131</v>
      </c>
      <c r="E35" s="34" t="s">
        <v>134</v>
      </c>
      <c r="F35" s="35" t="s">
        <v>219</v>
      </c>
      <c r="G35" s="57">
        <v>20000000</v>
      </c>
    </row>
    <row r="36" spans="1:7" ht="105">
      <c r="A36" s="38">
        <v>29</v>
      </c>
      <c r="B36" s="38" t="s">
        <v>287</v>
      </c>
      <c r="C36" s="34" t="s">
        <v>132</v>
      </c>
      <c r="D36" s="34" t="s">
        <v>133</v>
      </c>
      <c r="E36" s="34" t="s">
        <v>135</v>
      </c>
      <c r="F36" s="35" t="s">
        <v>758</v>
      </c>
      <c r="G36" s="57">
        <v>140000000</v>
      </c>
    </row>
    <row r="37" spans="1:7" ht="45">
      <c r="A37" s="38">
        <v>30</v>
      </c>
      <c r="B37" s="38" t="s">
        <v>517</v>
      </c>
      <c r="C37" s="34" t="s">
        <v>518</v>
      </c>
      <c r="D37" s="34" t="s">
        <v>519</v>
      </c>
      <c r="E37" s="34" t="s">
        <v>520</v>
      </c>
      <c r="F37" s="35" t="s">
        <v>729</v>
      </c>
      <c r="G37" s="39">
        <v>100000000</v>
      </c>
    </row>
    <row r="38" spans="1:7" ht="45">
      <c r="A38" s="38">
        <v>31</v>
      </c>
      <c r="B38" s="38" t="s">
        <v>306</v>
      </c>
      <c r="C38" s="34" t="s">
        <v>136</v>
      </c>
      <c r="D38" s="34" t="s">
        <v>137</v>
      </c>
      <c r="E38" s="34" t="s">
        <v>138</v>
      </c>
      <c r="F38" s="63" t="s">
        <v>730</v>
      </c>
      <c r="G38" s="57">
        <v>15000000</v>
      </c>
    </row>
    <row r="39" spans="1:7" ht="75">
      <c r="A39" s="38">
        <v>32</v>
      </c>
      <c r="B39" s="38" t="s">
        <v>521</v>
      </c>
      <c r="C39" s="34" t="s">
        <v>522</v>
      </c>
      <c r="D39" s="34" t="s">
        <v>523</v>
      </c>
      <c r="E39" s="34" t="s">
        <v>524</v>
      </c>
      <c r="F39" s="35" t="s">
        <v>731</v>
      </c>
      <c r="G39" s="39">
        <v>20000000</v>
      </c>
    </row>
    <row r="40" spans="1:7" ht="60">
      <c r="A40" s="38">
        <v>33</v>
      </c>
      <c r="B40" s="38" t="s">
        <v>280</v>
      </c>
      <c r="C40" s="34" t="s">
        <v>318</v>
      </c>
      <c r="D40" s="34" t="s">
        <v>226</v>
      </c>
      <c r="E40" s="34" t="s">
        <v>317</v>
      </c>
      <c r="F40" s="35" t="s">
        <v>759</v>
      </c>
      <c r="G40" s="57">
        <v>120000000</v>
      </c>
    </row>
    <row r="41" spans="1:7" ht="75">
      <c r="A41" s="38">
        <v>34</v>
      </c>
      <c r="B41" s="38" t="s">
        <v>525</v>
      </c>
      <c r="C41" s="34" t="s">
        <v>526</v>
      </c>
      <c r="D41" s="34" t="s">
        <v>527</v>
      </c>
      <c r="E41" s="34" t="s">
        <v>546</v>
      </c>
      <c r="F41" s="35" t="s">
        <v>731</v>
      </c>
      <c r="G41" s="39">
        <v>20000000</v>
      </c>
    </row>
    <row r="42" spans="1:7" ht="140.25" customHeight="1">
      <c r="A42" s="38">
        <v>35</v>
      </c>
      <c r="B42" s="38" t="s">
        <v>528</v>
      </c>
      <c r="C42" s="34" t="s">
        <v>529</v>
      </c>
      <c r="D42" s="34" t="s">
        <v>530</v>
      </c>
      <c r="E42" s="34" t="s">
        <v>547</v>
      </c>
      <c r="F42" s="35" t="s">
        <v>706</v>
      </c>
      <c r="G42" s="39">
        <v>75000000</v>
      </c>
    </row>
    <row r="43" spans="1:7" ht="60">
      <c r="A43" s="38">
        <v>36</v>
      </c>
      <c r="B43" s="38" t="s">
        <v>531</v>
      </c>
      <c r="C43" s="34" t="s">
        <v>532</v>
      </c>
      <c r="D43" s="34" t="s">
        <v>533</v>
      </c>
      <c r="E43" s="34" t="s">
        <v>548</v>
      </c>
      <c r="F43" s="35" t="s">
        <v>724</v>
      </c>
      <c r="G43" s="39">
        <v>20000000</v>
      </c>
    </row>
    <row r="44" spans="1:7" ht="60">
      <c r="A44" s="38">
        <v>37</v>
      </c>
      <c r="B44" s="38" t="s">
        <v>534</v>
      </c>
      <c r="C44" s="34" t="s">
        <v>535</v>
      </c>
      <c r="D44" s="34" t="s">
        <v>536</v>
      </c>
      <c r="E44" s="34" t="s">
        <v>549</v>
      </c>
      <c r="F44" s="35" t="s">
        <v>732</v>
      </c>
      <c r="G44" s="39">
        <v>100000000</v>
      </c>
    </row>
    <row r="45" spans="1:7" ht="60">
      <c r="A45" s="38">
        <v>38</v>
      </c>
      <c r="B45" s="38" t="s">
        <v>537</v>
      </c>
      <c r="C45" s="34" t="s">
        <v>538</v>
      </c>
      <c r="D45" s="34" t="s">
        <v>539</v>
      </c>
      <c r="E45" s="34" t="s">
        <v>550</v>
      </c>
      <c r="F45" s="35" t="s">
        <v>733</v>
      </c>
      <c r="G45" s="39">
        <v>50000000</v>
      </c>
    </row>
    <row r="46" spans="1:7" ht="75">
      <c r="A46" s="38">
        <v>39</v>
      </c>
      <c r="B46" s="38" t="s">
        <v>540</v>
      </c>
      <c r="C46" s="34" t="s">
        <v>541</v>
      </c>
      <c r="D46" s="34" t="s">
        <v>542</v>
      </c>
      <c r="E46" s="34" t="s">
        <v>551</v>
      </c>
      <c r="F46" s="40" t="s">
        <v>734</v>
      </c>
      <c r="G46" s="39">
        <v>120000000</v>
      </c>
    </row>
    <row r="47" spans="1:7" ht="123" customHeight="1">
      <c r="A47" s="38">
        <v>40</v>
      </c>
      <c r="B47" s="38" t="s">
        <v>288</v>
      </c>
      <c r="C47" s="34" t="s">
        <v>321</v>
      </c>
      <c r="D47" s="34" t="s">
        <v>139</v>
      </c>
      <c r="E47" s="34" t="s">
        <v>322</v>
      </c>
      <c r="F47" s="35" t="s">
        <v>760</v>
      </c>
      <c r="G47" s="57">
        <v>40000000</v>
      </c>
    </row>
    <row r="48" spans="1:7" ht="90">
      <c r="A48" s="38">
        <v>41</v>
      </c>
      <c r="B48" s="38" t="s">
        <v>543</v>
      </c>
      <c r="C48" s="34" t="s">
        <v>544</v>
      </c>
      <c r="D48" s="34" t="s">
        <v>545</v>
      </c>
      <c r="E48" s="34" t="s">
        <v>552</v>
      </c>
      <c r="F48" s="35" t="s">
        <v>735</v>
      </c>
      <c r="G48" s="39">
        <v>20000000</v>
      </c>
    </row>
    <row r="49" spans="1:7" ht="78.75">
      <c r="A49" s="38">
        <v>42</v>
      </c>
      <c r="B49" s="38" t="s">
        <v>307</v>
      </c>
      <c r="C49" s="34" t="s">
        <v>777</v>
      </c>
      <c r="D49" s="34" t="s">
        <v>140</v>
      </c>
      <c r="E49" s="34" t="s">
        <v>158</v>
      </c>
      <c r="F49" s="64" t="s">
        <v>736</v>
      </c>
      <c r="G49" s="57">
        <v>100000000</v>
      </c>
    </row>
    <row r="50" spans="1:7" ht="75">
      <c r="A50" s="38">
        <v>43</v>
      </c>
      <c r="B50" s="38" t="s">
        <v>281</v>
      </c>
      <c r="C50" s="34" t="s">
        <v>319</v>
      </c>
      <c r="D50" s="34" t="s">
        <v>227</v>
      </c>
      <c r="E50" s="34" t="s">
        <v>316</v>
      </c>
      <c r="F50" s="35" t="s">
        <v>761</v>
      </c>
      <c r="G50" s="57">
        <v>120000000</v>
      </c>
    </row>
    <row r="51" spans="1:7" ht="105">
      <c r="A51" s="38">
        <v>44</v>
      </c>
      <c r="B51" s="38" t="s">
        <v>282</v>
      </c>
      <c r="C51" s="34" t="s">
        <v>228</v>
      </c>
      <c r="D51" s="34" t="s">
        <v>229</v>
      </c>
      <c r="E51" s="34" t="s">
        <v>230</v>
      </c>
      <c r="F51" s="35" t="s">
        <v>295</v>
      </c>
      <c r="G51" s="57">
        <v>20000000</v>
      </c>
    </row>
    <row r="52" spans="1:7" ht="60">
      <c r="A52" s="38">
        <v>45</v>
      </c>
      <c r="B52" s="38" t="s">
        <v>553</v>
      </c>
      <c r="C52" s="34" t="s">
        <v>554</v>
      </c>
      <c r="D52" s="34" t="s">
        <v>555</v>
      </c>
      <c r="E52" s="34" t="s">
        <v>558</v>
      </c>
      <c r="F52" s="35" t="s">
        <v>737</v>
      </c>
      <c r="G52" s="39">
        <v>20000000</v>
      </c>
    </row>
    <row r="53" spans="1:7" ht="60">
      <c r="A53" s="38">
        <v>46</v>
      </c>
      <c r="B53" s="38" t="s">
        <v>556</v>
      </c>
      <c r="C53" s="34" t="s">
        <v>780</v>
      </c>
      <c r="D53" s="34" t="s">
        <v>557</v>
      </c>
      <c r="E53" s="34" t="s">
        <v>559</v>
      </c>
      <c r="F53" s="35" t="s">
        <v>738</v>
      </c>
      <c r="G53" s="39">
        <v>75000000</v>
      </c>
    </row>
    <row r="54" spans="1:7" ht="135">
      <c r="A54" s="38">
        <v>47</v>
      </c>
      <c r="B54" s="38" t="s">
        <v>283</v>
      </c>
      <c r="C54" s="34" t="s">
        <v>232</v>
      </c>
      <c r="D54" s="34" t="s">
        <v>233</v>
      </c>
      <c r="E54" s="34" t="s">
        <v>234</v>
      </c>
      <c r="F54" s="37" t="s">
        <v>739</v>
      </c>
      <c r="G54" s="57">
        <v>170000000</v>
      </c>
    </row>
    <row r="55" spans="1:7" ht="75">
      <c r="A55" s="38">
        <v>48</v>
      </c>
      <c r="B55" s="38" t="s">
        <v>577</v>
      </c>
      <c r="C55" s="34" t="s">
        <v>578</v>
      </c>
      <c r="D55" s="34" t="s">
        <v>579</v>
      </c>
      <c r="E55" s="34" t="s">
        <v>580</v>
      </c>
      <c r="F55" s="35" t="s">
        <v>740</v>
      </c>
      <c r="G55" s="39">
        <v>120000000</v>
      </c>
    </row>
    <row r="56" spans="1:7" ht="75">
      <c r="A56" s="38">
        <v>49</v>
      </c>
      <c r="B56" s="38" t="s">
        <v>298</v>
      </c>
      <c r="C56" s="34" t="s">
        <v>302</v>
      </c>
      <c r="D56" s="34" t="s">
        <v>141</v>
      </c>
      <c r="E56" s="34" t="s">
        <v>320</v>
      </c>
      <c r="F56" s="37" t="s">
        <v>220</v>
      </c>
      <c r="G56" s="57">
        <v>100000000</v>
      </c>
    </row>
    <row r="57" spans="1:7" ht="60">
      <c r="A57" s="38">
        <v>50</v>
      </c>
      <c r="B57" s="38" t="s">
        <v>565</v>
      </c>
      <c r="C57" s="34" t="s">
        <v>566</v>
      </c>
      <c r="D57" s="34" t="s">
        <v>567</v>
      </c>
      <c r="E57" s="34" t="s">
        <v>574</v>
      </c>
      <c r="F57" s="35" t="s">
        <v>738</v>
      </c>
      <c r="G57" s="39">
        <v>75000000</v>
      </c>
    </row>
    <row r="58" spans="1:7" ht="60">
      <c r="A58" s="38">
        <v>51</v>
      </c>
      <c r="B58" s="38" t="s">
        <v>568</v>
      </c>
      <c r="C58" s="34" t="s">
        <v>569</v>
      </c>
      <c r="D58" s="34" t="s">
        <v>570</v>
      </c>
      <c r="E58" s="34" t="s">
        <v>575</v>
      </c>
      <c r="F58" s="35" t="s">
        <v>742</v>
      </c>
      <c r="G58" s="39">
        <v>75000000</v>
      </c>
    </row>
    <row r="59" spans="1:7" ht="75">
      <c r="A59" s="38">
        <v>52</v>
      </c>
      <c r="B59" s="38" t="s">
        <v>571</v>
      </c>
      <c r="C59" s="34" t="s">
        <v>572</v>
      </c>
      <c r="D59" s="34" t="s">
        <v>573</v>
      </c>
      <c r="E59" s="34" t="s">
        <v>576</v>
      </c>
      <c r="F59" s="35" t="s">
        <v>741</v>
      </c>
      <c r="G59" s="39">
        <v>50000000</v>
      </c>
    </row>
    <row r="60" spans="1:7" ht="60">
      <c r="A60" s="38">
        <v>53</v>
      </c>
      <c r="B60" s="38" t="s">
        <v>308</v>
      </c>
      <c r="C60" s="34" t="s">
        <v>142</v>
      </c>
      <c r="D60" s="34" t="s">
        <v>143</v>
      </c>
      <c r="E60" s="34" t="s">
        <v>159</v>
      </c>
      <c r="F60" s="63" t="s">
        <v>743</v>
      </c>
      <c r="G60" s="57">
        <v>20000000</v>
      </c>
    </row>
    <row r="61" spans="1:7" ht="75">
      <c r="A61" s="38">
        <v>54</v>
      </c>
      <c r="B61" s="38" t="s">
        <v>309</v>
      </c>
      <c r="C61" s="34" t="s">
        <v>144</v>
      </c>
      <c r="D61" s="34" t="s">
        <v>145</v>
      </c>
      <c r="E61" s="34" t="s">
        <v>160</v>
      </c>
      <c r="F61" s="46" t="s">
        <v>757</v>
      </c>
      <c r="G61" s="57">
        <v>50000000</v>
      </c>
    </row>
    <row r="62" spans="1:7" ht="75">
      <c r="A62" s="38">
        <v>55</v>
      </c>
      <c r="B62" s="38" t="s">
        <v>285</v>
      </c>
      <c r="C62" s="34" t="s">
        <v>245</v>
      </c>
      <c r="D62" s="34" t="s">
        <v>246</v>
      </c>
      <c r="E62" s="34" t="s">
        <v>247</v>
      </c>
      <c r="F62" s="35" t="s">
        <v>297</v>
      </c>
      <c r="G62" s="57">
        <v>20000000</v>
      </c>
    </row>
    <row r="63" spans="1:7" ht="120">
      <c r="A63" s="38">
        <v>56</v>
      </c>
      <c r="B63" s="38" t="s">
        <v>299</v>
      </c>
      <c r="C63" s="34" t="s">
        <v>146</v>
      </c>
      <c r="D63" s="34" t="s">
        <v>147</v>
      </c>
      <c r="E63" s="34" t="s">
        <v>161</v>
      </c>
      <c r="F63" s="37" t="s">
        <v>221</v>
      </c>
      <c r="G63" s="57">
        <v>75000000</v>
      </c>
    </row>
    <row r="64" spans="1:7" ht="60">
      <c r="A64" s="38">
        <v>57</v>
      </c>
      <c r="B64" s="38" t="s">
        <v>310</v>
      </c>
      <c r="C64" s="34" t="s">
        <v>148</v>
      </c>
      <c r="D64" s="34" t="s">
        <v>149</v>
      </c>
      <c r="E64" s="34" t="s">
        <v>162</v>
      </c>
      <c r="F64" s="37" t="s">
        <v>744</v>
      </c>
      <c r="G64" s="57">
        <v>75000000</v>
      </c>
    </row>
    <row r="65" spans="1:8" ht="60">
      <c r="A65" s="38">
        <v>58</v>
      </c>
      <c r="B65" s="38" t="s">
        <v>560</v>
      </c>
      <c r="C65" s="34" t="s">
        <v>561</v>
      </c>
      <c r="D65" s="34" t="s">
        <v>562</v>
      </c>
      <c r="E65" s="34" t="s">
        <v>563</v>
      </c>
      <c r="F65" s="34" t="s">
        <v>564</v>
      </c>
      <c r="G65" s="39">
        <v>148000000</v>
      </c>
    </row>
    <row r="66" spans="1:8" ht="47.25">
      <c r="A66" s="38">
        <v>59</v>
      </c>
      <c r="B66" s="38" t="s">
        <v>311</v>
      </c>
      <c r="C66" s="34" t="s">
        <v>150</v>
      </c>
      <c r="D66" s="34" t="s">
        <v>151</v>
      </c>
      <c r="E66" s="34" t="s">
        <v>163</v>
      </c>
      <c r="F66" s="64" t="s">
        <v>745</v>
      </c>
      <c r="G66" s="57">
        <v>20000000</v>
      </c>
    </row>
    <row r="67" spans="1:8" ht="90">
      <c r="A67" s="38">
        <v>60</v>
      </c>
      <c r="B67" s="38" t="s">
        <v>284</v>
      </c>
      <c r="C67" s="34" t="s">
        <v>235</v>
      </c>
      <c r="D67" s="34" t="s">
        <v>236</v>
      </c>
      <c r="E67" s="34" t="s">
        <v>237</v>
      </c>
      <c r="F67" s="35" t="s">
        <v>231</v>
      </c>
      <c r="G67" s="57">
        <v>20000000</v>
      </c>
    </row>
    <row r="68" spans="1:8" ht="60">
      <c r="A68" s="38">
        <v>61</v>
      </c>
      <c r="B68" s="38" t="s">
        <v>296</v>
      </c>
      <c r="C68" s="34" t="s">
        <v>152</v>
      </c>
      <c r="D68" s="34" t="s">
        <v>153</v>
      </c>
      <c r="E68" s="34" t="s">
        <v>164</v>
      </c>
      <c r="F68" s="35" t="s">
        <v>217</v>
      </c>
      <c r="G68" s="57">
        <v>120000000</v>
      </c>
    </row>
    <row r="69" spans="1:8" ht="75">
      <c r="A69" s="38">
        <v>62</v>
      </c>
      <c r="B69" s="38" t="s">
        <v>300</v>
      </c>
      <c r="C69" s="34" t="s">
        <v>154</v>
      </c>
      <c r="D69" s="34" t="s">
        <v>155</v>
      </c>
      <c r="E69" s="34" t="s">
        <v>165</v>
      </c>
      <c r="F69" s="35" t="s">
        <v>222</v>
      </c>
      <c r="G69" s="57">
        <v>20000000</v>
      </c>
    </row>
    <row r="70" spans="1:8" ht="75">
      <c r="A70" s="38">
        <v>63</v>
      </c>
      <c r="B70" s="38" t="s">
        <v>301</v>
      </c>
      <c r="C70" s="34" t="s">
        <v>156</v>
      </c>
      <c r="D70" s="34" t="s">
        <v>157</v>
      </c>
      <c r="E70" s="34" t="s">
        <v>312</v>
      </c>
      <c r="F70" s="35" t="s">
        <v>219</v>
      </c>
      <c r="G70" s="57">
        <v>20000000</v>
      </c>
    </row>
    <row r="71" spans="1:8" s="16" customFormat="1" ht="75">
      <c r="A71" s="38">
        <v>64</v>
      </c>
      <c r="B71" s="38" t="s">
        <v>595</v>
      </c>
      <c r="C71" s="33" t="s">
        <v>753</v>
      </c>
      <c r="D71" s="38" t="s">
        <v>754</v>
      </c>
      <c r="E71" s="38" t="s">
        <v>755</v>
      </c>
      <c r="F71" s="38" t="s">
        <v>756</v>
      </c>
      <c r="G71" s="57">
        <v>45000000</v>
      </c>
      <c r="H71" s="30"/>
    </row>
    <row r="72" spans="1:8">
      <c r="A72" s="53" t="s">
        <v>166</v>
      </c>
      <c r="B72" s="53"/>
      <c r="C72" s="53"/>
      <c r="D72" s="53"/>
      <c r="E72" s="53"/>
      <c r="F72" s="53"/>
      <c r="G72" s="58">
        <f>SUM(G73:G75)</f>
        <v>90000000</v>
      </c>
    </row>
    <row r="73" spans="1:8" ht="120">
      <c r="A73" s="38">
        <v>65</v>
      </c>
      <c r="B73" s="38" t="s">
        <v>289</v>
      </c>
      <c r="C73" s="33" t="s">
        <v>167</v>
      </c>
      <c r="D73" s="33" t="s">
        <v>168</v>
      </c>
      <c r="E73" s="33" t="s">
        <v>171</v>
      </c>
      <c r="F73" s="37" t="s">
        <v>223</v>
      </c>
      <c r="G73" s="57">
        <v>50000000</v>
      </c>
    </row>
    <row r="74" spans="1:8" ht="60">
      <c r="A74" s="38">
        <v>66</v>
      </c>
      <c r="B74" s="38" t="s">
        <v>290</v>
      </c>
      <c r="C74" s="33" t="s">
        <v>169</v>
      </c>
      <c r="D74" s="33" t="s">
        <v>170</v>
      </c>
      <c r="E74" s="33" t="s">
        <v>325</v>
      </c>
      <c r="F74" s="35" t="s">
        <v>219</v>
      </c>
      <c r="G74" s="57">
        <v>20000000</v>
      </c>
    </row>
    <row r="75" spans="1:8" ht="60">
      <c r="A75" s="38">
        <v>67</v>
      </c>
      <c r="B75" s="38" t="s">
        <v>581</v>
      </c>
      <c r="C75" s="33" t="s">
        <v>582</v>
      </c>
      <c r="D75" s="33" t="s">
        <v>325</v>
      </c>
      <c r="E75" s="33" t="s">
        <v>583</v>
      </c>
      <c r="F75" s="35" t="s">
        <v>746</v>
      </c>
      <c r="G75" s="36">
        <v>20000000</v>
      </c>
    </row>
    <row r="76" spans="1:8">
      <c r="A76" s="53" t="s">
        <v>172</v>
      </c>
      <c r="B76" s="53"/>
      <c r="C76" s="53"/>
      <c r="D76" s="53"/>
      <c r="E76" s="53"/>
      <c r="F76" s="53"/>
      <c r="G76" s="58">
        <f>SUM(G77:G78)</f>
        <v>195000000</v>
      </c>
    </row>
    <row r="77" spans="1:8" ht="78.75">
      <c r="A77" s="38">
        <v>68</v>
      </c>
      <c r="B77" s="38" t="s">
        <v>291</v>
      </c>
      <c r="C77" s="33" t="s">
        <v>173</v>
      </c>
      <c r="D77" s="34" t="s">
        <v>174</v>
      </c>
      <c r="E77" s="34" t="s">
        <v>175</v>
      </c>
      <c r="F77" s="64" t="s">
        <v>748</v>
      </c>
      <c r="G77" s="57">
        <v>75000000</v>
      </c>
    </row>
    <row r="78" spans="1:8" ht="75">
      <c r="A78" s="55">
        <v>69</v>
      </c>
      <c r="B78" s="38" t="s">
        <v>584</v>
      </c>
      <c r="C78" s="33" t="s">
        <v>585</v>
      </c>
      <c r="D78" s="34" t="s">
        <v>586</v>
      </c>
      <c r="E78" s="34" t="s">
        <v>587</v>
      </c>
      <c r="F78" s="35" t="s">
        <v>747</v>
      </c>
      <c r="G78" s="39">
        <v>120000000</v>
      </c>
    </row>
    <row r="79" spans="1:8">
      <c r="A79" s="41" t="s">
        <v>15</v>
      </c>
      <c r="B79" s="41"/>
      <c r="C79" s="41"/>
      <c r="D79" s="41"/>
      <c r="E79" s="41"/>
      <c r="F79" s="41"/>
      <c r="G79" s="58">
        <f>SUM(G80:G98)</f>
        <v>1935000000</v>
      </c>
    </row>
    <row r="80" spans="1:8" ht="83.25" customHeight="1">
      <c r="A80" s="38">
        <v>70</v>
      </c>
      <c r="B80" s="38" t="s">
        <v>353</v>
      </c>
      <c r="C80" s="34" t="s">
        <v>762</v>
      </c>
      <c r="D80" s="34" t="s">
        <v>354</v>
      </c>
      <c r="E80" s="34" t="s">
        <v>369</v>
      </c>
      <c r="F80" s="65" t="s">
        <v>763</v>
      </c>
      <c r="G80" s="39">
        <v>100000000</v>
      </c>
    </row>
    <row r="81" spans="1:7" ht="60">
      <c r="A81" s="38">
        <v>71</v>
      </c>
      <c r="B81" s="38" t="s">
        <v>248</v>
      </c>
      <c r="C81" s="34" t="s">
        <v>256</v>
      </c>
      <c r="D81" s="34" t="s">
        <v>13</v>
      </c>
      <c r="E81" s="34" t="s">
        <v>14</v>
      </c>
      <c r="F81" s="33" t="s">
        <v>207</v>
      </c>
      <c r="G81" s="39">
        <v>100000000</v>
      </c>
    </row>
    <row r="82" spans="1:7" ht="60">
      <c r="A82" s="38">
        <v>72</v>
      </c>
      <c r="B82" s="38" t="s">
        <v>355</v>
      </c>
      <c r="C82" s="34" t="s">
        <v>16</v>
      </c>
      <c r="D82" s="34" t="s">
        <v>17</v>
      </c>
      <c r="E82" s="34" t="s">
        <v>28</v>
      </c>
      <c r="F82" s="34" t="s">
        <v>765</v>
      </c>
      <c r="G82" s="57">
        <v>100000000</v>
      </c>
    </row>
    <row r="83" spans="1:7" ht="60">
      <c r="A83" s="38">
        <v>73</v>
      </c>
      <c r="B83" s="38" t="s">
        <v>356</v>
      </c>
      <c r="C83" s="33" t="s">
        <v>357</v>
      </c>
      <c r="D83" s="34" t="s">
        <v>358</v>
      </c>
      <c r="E83" s="34" t="s">
        <v>370</v>
      </c>
      <c r="F83" s="34" t="s">
        <v>764</v>
      </c>
      <c r="G83" s="39">
        <v>75000000</v>
      </c>
    </row>
    <row r="84" spans="1:7" ht="60">
      <c r="A84" s="38">
        <v>74</v>
      </c>
      <c r="B84" s="38" t="s">
        <v>359</v>
      </c>
      <c r="C84" s="33" t="s">
        <v>775</v>
      </c>
      <c r="D84" s="34" t="s">
        <v>18</v>
      </c>
      <c r="E84" s="34" t="s">
        <v>776</v>
      </c>
      <c r="F84" s="34" t="s">
        <v>765</v>
      </c>
      <c r="G84" s="60">
        <v>100000000</v>
      </c>
    </row>
    <row r="85" spans="1:7" ht="60">
      <c r="A85" s="38">
        <v>75</v>
      </c>
      <c r="B85" s="38" t="s">
        <v>360</v>
      </c>
      <c r="C85" s="34" t="s">
        <v>19</v>
      </c>
      <c r="D85" s="34" t="s">
        <v>20</v>
      </c>
      <c r="E85" s="34" t="s">
        <v>29</v>
      </c>
      <c r="F85" s="34" t="s">
        <v>766</v>
      </c>
      <c r="G85" s="60">
        <v>120000000</v>
      </c>
    </row>
    <row r="86" spans="1:7" ht="60">
      <c r="A86" s="38">
        <v>76</v>
      </c>
      <c r="B86" s="38" t="s">
        <v>361</v>
      </c>
      <c r="C86" s="34" t="s">
        <v>21</v>
      </c>
      <c r="D86" s="34" t="s">
        <v>22</v>
      </c>
      <c r="E86" s="34" t="s">
        <v>30</v>
      </c>
      <c r="F86" s="34" t="s">
        <v>766</v>
      </c>
      <c r="G86" s="60">
        <v>120000000</v>
      </c>
    </row>
    <row r="87" spans="1:7" ht="60">
      <c r="A87" s="38">
        <v>77</v>
      </c>
      <c r="B87" s="38" t="s">
        <v>362</v>
      </c>
      <c r="C87" s="34" t="s">
        <v>363</v>
      </c>
      <c r="D87" s="33" t="s">
        <v>364</v>
      </c>
      <c r="E87" s="34" t="s">
        <v>371</v>
      </c>
      <c r="F87" s="34" t="s">
        <v>766</v>
      </c>
      <c r="G87" s="60">
        <v>120000000</v>
      </c>
    </row>
    <row r="88" spans="1:7" ht="60">
      <c r="A88" s="38">
        <v>78</v>
      </c>
      <c r="B88" s="38" t="s">
        <v>365</v>
      </c>
      <c r="C88" s="34" t="s">
        <v>23</v>
      </c>
      <c r="D88" s="34" t="s">
        <v>24</v>
      </c>
      <c r="E88" s="34" t="s">
        <v>31</v>
      </c>
      <c r="F88" s="33" t="s">
        <v>767</v>
      </c>
      <c r="G88" s="60">
        <v>100000000</v>
      </c>
    </row>
    <row r="89" spans="1:7" ht="60">
      <c r="A89" s="38">
        <v>79</v>
      </c>
      <c r="B89" s="38" t="s">
        <v>257</v>
      </c>
      <c r="C89" s="34" t="s">
        <v>25</v>
      </c>
      <c r="D89" s="34" t="s">
        <v>26</v>
      </c>
      <c r="E89" s="34" t="s">
        <v>327</v>
      </c>
      <c r="F89" s="33" t="s">
        <v>203</v>
      </c>
      <c r="G89" s="39">
        <v>75000000</v>
      </c>
    </row>
    <row r="90" spans="1:7" ht="47.25">
      <c r="A90" s="38">
        <v>80</v>
      </c>
      <c r="B90" s="38" t="s">
        <v>366</v>
      </c>
      <c r="C90" s="34" t="s">
        <v>367</v>
      </c>
      <c r="D90" s="34" t="s">
        <v>368</v>
      </c>
      <c r="E90" s="34" t="s">
        <v>372</v>
      </c>
      <c r="F90" s="51" t="s">
        <v>784</v>
      </c>
      <c r="G90" s="60">
        <v>75000000</v>
      </c>
    </row>
    <row r="91" spans="1:7" ht="60">
      <c r="A91" s="38">
        <v>81</v>
      </c>
      <c r="B91" s="38" t="s">
        <v>352</v>
      </c>
      <c r="C91" s="34" t="s">
        <v>768</v>
      </c>
      <c r="D91" s="34" t="s">
        <v>238</v>
      </c>
      <c r="E91" s="34" t="s">
        <v>239</v>
      </c>
      <c r="F91" s="51" t="s">
        <v>769</v>
      </c>
      <c r="G91" s="60">
        <v>120000000</v>
      </c>
    </row>
    <row r="92" spans="1:7" ht="60">
      <c r="A92" s="38">
        <v>82</v>
      </c>
      <c r="B92" s="38" t="s">
        <v>383</v>
      </c>
      <c r="C92" s="34" t="s">
        <v>384</v>
      </c>
      <c r="D92" s="34" t="s">
        <v>385</v>
      </c>
      <c r="E92" s="34" t="s">
        <v>395</v>
      </c>
      <c r="F92" s="51" t="s">
        <v>769</v>
      </c>
      <c r="G92" s="60">
        <v>120000000</v>
      </c>
    </row>
    <row r="93" spans="1:7" ht="45">
      <c r="A93" s="38">
        <v>83</v>
      </c>
      <c r="B93" s="38" t="s">
        <v>386</v>
      </c>
      <c r="C93" s="34" t="s">
        <v>387</v>
      </c>
      <c r="D93" s="34" t="s">
        <v>388</v>
      </c>
      <c r="E93" s="34" t="s">
        <v>396</v>
      </c>
      <c r="F93" s="34" t="s">
        <v>750</v>
      </c>
      <c r="G93" s="57">
        <v>75000000</v>
      </c>
    </row>
    <row r="94" spans="1:7" ht="60">
      <c r="A94" s="38">
        <v>84</v>
      </c>
      <c r="B94" s="38" t="s">
        <v>389</v>
      </c>
      <c r="C94" s="34" t="s">
        <v>390</v>
      </c>
      <c r="D94" s="34" t="s">
        <v>391</v>
      </c>
      <c r="E94" s="34" t="s">
        <v>397</v>
      </c>
      <c r="F94" s="34" t="s">
        <v>399</v>
      </c>
      <c r="G94" s="60">
        <v>120000000</v>
      </c>
    </row>
    <row r="95" spans="1:7" ht="75">
      <c r="A95" s="38">
        <v>85</v>
      </c>
      <c r="B95" s="38" t="s">
        <v>392</v>
      </c>
      <c r="C95" s="34" t="s">
        <v>393</v>
      </c>
      <c r="D95" s="34" t="s">
        <v>394</v>
      </c>
      <c r="E95" s="34" t="s">
        <v>398</v>
      </c>
      <c r="F95" s="34" t="s">
        <v>373</v>
      </c>
      <c r="G95" s="60">
        <v>75000000</v>
      </c>
    </row>
    <row r="96" spans="1:7" ht="60">
      <c r="A96" s="38">
        <v>86</v>
      </c>
      <c r="B96" s="38" t="s">
        <v>374</v>
      </c>
      <c r="C96" s="34" t="s">
        <v>774</v>
      </c>
      <c r="D96" s="34" t="s">
        <v>27</v>
      </c>
      <c r="E96" s="34" t="s">
        <v>32</v>
      </c>
      <c r="F96" s="66" t="s">
        <v>766</v>
      </c>
      <c r="G96" s="57">
        <v>120000000</v>
      </c>
    </row>
    <row r="97" spans="1:7" ht="60">
      <c r="A97" s="38">
        <v>87</v>
      </c>
      <c r="B97" s="38" t="s">
        <v>375</v>
      </c>
      <c r="C97" s="34" t="s">
        <v>376</v>
      </c>
      <c r="D97" s="34" t="s">
        <v>377</v>
      </c>
      <c r="E97" s="34" t="s">
        <v>381</v>
      </c>
      <c r="F97" s="67"/>
      <c r="G97" s="57">
        <v>120000000</v>
      </c>
    </row>
    <row r="98" spans="1:7" ht="60">
      <c r="A98" s="38">
        <v>88</v>
      </c>
      <c r="B98" s="38" t="s">
        <v>378</v>
      </c>
      <c r="C98" s="34" t="s">
        <v>379</v>
      </c>
      <c r="D98" s="34" t="s">
        <v>380</v>
      </c>
      <c r="E98" s="34" t="s">
        <v>382</v>
      </c>
      <c r="F98" s="66" t="s">
        <v>749</v>
      </c>
      <c r="G98" s="57">
        <v>100000000</v>
      </c>
    </row>
    <row r="99" spans="1:7" s="29" customFormat="1" ht="60">
      <c r="A99" s="33">
        <v>89</v>
      </c>
      <c r="B99" s="38" t="s">
        <v>770</v>
      </c>
      <c r="C99" s="33" t="s">
        <v>772</v>
      </c>
      <c r="D99" s="33" t="s">
        <v>771</v>
      </c>
      <c r="E99" s="33" t="s">
        <v>773</v>
      </c>
      <c r="F99" s="66" t="s">
        <v>749</v>
      </c>
      <c r="G99" s="68">
        <v>100000000</v>
      </c>
    </row>
    <row r="100" spans="1:7">
      <c r="A100" s="41" t="s">
        <v>9</v>
      </c>
      <c r="B100" s="41"/>
      <c r="C100" s="41"/>
      <c r="D100" s="41"/>
      <c r="E100" s="41"/>
      <c r="F100" s="41"/>
      <c r="G100" s="42">
        <f>SUM(G101:G106)</f>
        <v>170000000</v>
      </c>
    </row>
    <row r="101" spans="1:7" ht="45">
      <c r="A101" s="38">
        <v>88</v>
      </c>
      <c r="B101" s="38" t="s">
        <v>332</v>
      </c>
      <c r="C101" s="33" t="s">
        <v>333</v>
      </c>
      <c r="D101" s="33" t="s">
        <v>334</v>
      </c>
      <c r="E101" s="33" t="s">
        <v>341</v>
      </c>
      <c r="F101" s="34" t="s">
        <v>344</v>
      </c>
      <c r="G101" s="36">
        <v>20000000</v>
      </c>
    </row>
    <row r="102" spans="1:7" ht="45">
      <c r="A102" s="38">
        <v>89</v>
      </c>
      <c r="B102" s="38" t="s">
        <v>335</v>
      </c>
      <c r="C102" s="33" t="s">
        <v>336</v>
      </c>
      <c r="D102" s="33" t="s">
        <v>337</v>
      </c>
      <c r="E102" s="33" t="s">
        <v>342</v>
      </c>
      <c r="F102" s="34" t="s">
        <v>344</v>
      </c>
      <c r="G102" s="36">
        <v>20000000</v>
      </c>
    </row>
    <row r="103" spans="1:7" ht="75">
      <c r="A103" s="38">
        <v>90</v>
      </c>
      <c r="B103" s="38" t="s">
        <v>338</v>
      </c>
      <c r="C103" s="33" t="s">
        <v>339</v>
      </c>
      <c r="D103" s="33" t="s">
        <v>340</v>
      </c>
      <c r="E103" s="33" t="s">
        <v>343</v>
      </c>
      <c r="F103" s="33" t="s">
        <v>750</v>
      </c>
      <c r="G103" s="36">
        <v>75000000</v>
      </c>
    </row>
    <row r="104" spans="1:7" ht="60">
      <c r="A104" s="38">
        <v>91</v>
      </c>
      <c r="B104" s="38" t="s">
        <v>252</v>
      </c>
      <c r="C104" s="33" t="s">
        <v>11</v>
      </c>
      <c r="D104" s="33" t="s">
        <v>10</v>
      </c>
      <c r="E104" s="61" t="s">
        <v>12</v>
      </c>
      <c r="F104" s="35" t="s">
        <v>204</v>
      </c>
      <c r="G104" s="39">
        <v>15000000</v>
      </c>
    </row>
    <row r="105" spans="1:7" ht="75">
      <c r="A105" s="38">
        <v>92</v>
      </c>
      <c r="B105" s="38" t="s">
        <v>345</v>
      </c>
      <c r="C105" s="33" t="s">
        <v>346</v>
      </c>
      <c r="D105" s="33" t="s">
        <v>347</v>
      </c>
      <c r="E105" s="33" t="s">
        <v>351</v>
      </c>
      <c r="F105" s="34" t="s">
        <v>344</v>
      </c>
      <c r="G105" s="36">
        <v>20000000</v>
      </c>
    </row>
    <row r="106" spans="1:7" ht="45">
      <c r="A106" s="38">
        <v>93</v>
      </c>
      <c r="B106" s="38" t="s">
        <v>348</v>
      </c>
      <c r="C106" s="33" t="s">
        <v>349</v>
      </c>
      <c r="D106" s="34" t="s">
        <v>350</v>
      </c>
      <c r="E106" s="33" t="s">
        <v>350</v>
      </c>
      <c r="F106" s="34" t="s">
        <v>344</v>
      </c>
      <c r="G106" s="36">
        <v>20000000</v>
      </c>
    </row>
    <row r="107" spans="1:7">
      <c r="A107" s="41" t="s">
        <v>687</v>
      </c>
      <c r="B107" s="41"/>
      <c r="C107" s="41"/>
      <c r="D107" s="41"/>
      <c r="E107" s="41"/>
      <c r="F107" s="41"/>
      <c r="G107" s="58">
        <f>SUM(G108:G109)</f>
        <v>40000000</v>
      </c>
    </row>
    <row r="108" spans="1:7" ht="45">
      <c r="A108" s="38">
        <v>94</v>
      </c>
      <c r="B108" s="38" t="s">
        <v>688</v>
      </c>
      <c r="C108" s="34" t="s">
        <v>689</v>
      </c>
      <c r="D108" s="34" t="s">
        <v>690</v>
      </c>
      <c r="E108" s="34" t="s">
        <v>694</v>
      </c>
      <c r="F108" s="69"/>
      <c r="G108" s="60">
        <v>20000000</v>
      </c>
    </row>
    <row r="109" spans="1:7" ht="45">
      <c r="A109" s="55">
        <v>95</v>
      </c>
      <c r="B109" s="38" t="s">
        <v>691</v>
      </c>
      <c r="C109" s="34" t="s">
        <v>692</v>
      </c>
      <c r="D109" s="34" t="s">
        <v>693</v>
      </c>
      <c r="E109" s="34" t="s">
        <v>695</v>
      </c>
      <c r="F109" s="69"/>
      <c r="G109" s="60">
        <v>20000000</v>
      </c>
    </row>
    <row r="110" spans="1:7">
      <c r="A110" s="53" t="s">
        <v>33</v>
      </c>
      <c r="B110" s="53"/>
      <c r="C110" s="53"/>
      <c r="D110" s="53"/>
      <c r="E110" s="53"/>
      <c r="F110" s="53"/>
      <c r="G110" s="58">
        <f>SUM(G111:G112)</f>
        <v>30000000</v>
      </c>
    </row>
    <row r="111" spans="1:7" ht="60">
      <c r="A111" s="38">
        <v>96</v>
      </c>
      <c r="B111" s="38" t="s">
        <v>400</v>
      </c>
      <c r="C111" s="43" t="s">
        <v>34</v>
      </c>
      <c r="D111" s="34" t="s">
        <v>35</v>
      </c>
      <c r="E111" s="43" t="s">
        <v>36</v>
      </c>
      <c r="F111" s="34" t="s">
        <v>402</v>
      </c>
      <c r="G111" s="57">
        <v>15000000</v>
      </c>
    </row>
    <row r="112" spans="1:7" ht="60">
      <c r="A112" s="38">
        <v>97</v>
      </c>
      <c r="B112" s="38" t="s">
        <v>401</v>
      </c>
      <c r="C112" s="43" t="s">
        <v>37</v>
      </c>
      <c r="D112" s="34" t="s">
        <v>38</v>
      </c>
      <c r="E112" s="33" t="s">
        <v>39</v>
      </c>
      <c r="F112" s="34" t="s">
        <v>402</v>
      </c>
      <c r="G112" s="57">
        <v>15000000</v>
      </c>
    </row>
    <row r="113" spans="1:7">
      <c r="A113" s="53" t="s">
        <v>40</v>
      </c>
      <c r="B113" s="53"/>
      <c r="C113" s="53"/>
      <c r="D113" s="53"/>
      <c r="E113" s="53"/>
      <c r="F113" s="53"/>
      <c r="G113" s="62">
        <f>SUM(G114:G146)</f>
        <v>2988800000</v>
      </c>
    </row>
    <row r="114" spans="1:7" ht="360">
      <c r="A114" s="38">
        <v>98</v>
      </c>
      <c r="B114" s="38" t="s">
        <v>403</v>
      </c>
      <c r="C114" s="44" t="s">
        <v>782</v>
      </c>
      <c r="D114" s="45" t="s">
        <v>41</v>
      </c>
      <c r="E114" s="46" t="s">
        <v>78</v>
      </c>
      <c r="F114" s="64" t="s">
        <v>783</v>
      </c>
      <c r="G114" s="57">
        <v>75000000</v>
      </c>
    </row>
    <row r="115" spans="1:7" ht="60">
      <c r="A115" s="38">
        <v>99</v>
      </c>
      <c r="B115" s="38" t="s">
        <v>253</v>
      </c>
      <c r="C115" s="45" t="s">
        <v>42</v>
      </c>
      <c r="D115" s="45" t="s">
        <v>43</v>
      </c>
      <c r="E115" s="44" t="s">
        <v>79</v>
      </c>
      <c r="F115" s="44" t="s">
        <v>205</v>
      </c>
      <c r="G115" s="57">
        <v>75000000</v>
      </c>
    </row>
    <row r="116" spans="1:7" ht="120">
      <c r="A116" s="38">
        <v>100</v>
      </c>
      <c r="B116" s="38" t="s">
        <v>696</v>
      </c>
      <c r="C116" s="45" t="s">
        <v>697</v>
      </c>
      <c r="D116" s="45" t="s">
        <v>698</v>
      </c>
      <c r="E116" s="44" t="s">
        <v>699</v>
      </c>
      <c r="F116" s="44" t="s">
        <v>700</v>
      </c>
      <c r="G116" s="36">
        <v>100000000</v>
      </c>
    </row>
    <row r="117" spans="1:7" ht="105">
      <c r="A117" s="38">
        <v>101</v>
      </c>
      <c r="B117" s="38" t="s">
        <v>254</v>
      </c>
      <c r="C117" s="44" t="s">
        <v>44</v>
      </c>
      <c r="D117" s="45" t="s">
        <v>45</v>
      </c>
      <c r="E117" s="45" t="s">
        <v>80</v>
      </c>
      <c r="F117" s="44" t="s">
        <v>206</v>
      </c>
      <c r="G117" s="57">
        <v>75000000</v>
      </c>
    </row>
    <row r="118" spans="1:7" ht="75">
      <c r="A118" s="38">
        <v>102</v>
      </c>
      <c r="B118" s="38" t="s">
        <v>255</v>
      </c>
      <c r="C118" s="45" t="s">
        <v>46</v>
      </c>
      <c r="D118" s="45" t="s">
        <v>47</v>
      </c>
      <c r="E118" s="44" t="s">
        <v>81</v>
      </c>
      <c r="F118" s="44" t="s">
        <v>209</v>
      </c>
      <c r="G118" s="57">
        <v>75000000</v>
      </c>
    </row>
    <row r="119" spans="1:7" ht="60">
      <c r="A119" s="38">
        <v>103</v>
      </c>
      <c r="B119" s="38" t="s">
        <v>404</v>
      </c>
      <c r="C119" s="45" t="s">
        <v>405</v>
      </c>
      <c r="D119" s="45" t="s">
        <v>406</v>
      </c>
      <c r="E119" s="37" t="s">
        <v>407</v>
      </c>
      <c r="F119" s="34" t="s">
        <v>408</v>
      </c>
      <c r="G119" s="57">
        <v>50000000</v>
      </c>
    </row>
    <row r="120" spans="1:7" ht="210">
      <c r="A120" s="38">
        <v>104</v>
      </c>
      <c r="B120" s="38" t="s">
        <v>258</v>
      </c>
      <c r="C120" s="45" t="s">
        <v>304</v>
      </c>
      <c r="D120" s="45" t="s">
        <v>48</v>
      </c>
      <c r="E120" s="37" t="s">
        <v>313</v>
      </c>
      <c r="F120" s="44" t="s">
        <v>208</v>
      </c>
      <c r="G120" s="57">
        <v>220000000</v>
      </c>
    </row>
    <row r="121" spans="1:7" ht="90">
      <c r="A121" s="38">
        <v>105</v>
      </c>
      <c r="B121" s="38" t="s">
        <v>410</v>
      </c>
      <c r="C121" s="45" t="s">
        <v>411</v>
      </c>
      <c r="D121" s="45" t="s">
        <v>412</v>
      </c>
      <c r="E121" s="37" t="s">
        <v>416</v>
      </c>
      <c r="F121" s="47" t="s">
        <v>751</v>
      </c>
      <c r="G121" s="57">
        <v>25000000</v>
      </c>
    </row>
    <row r="122" spans="1:7" ht="90">
      <c r="A122" s="38">
        <v>106</v>
      </c>
      <c r="B122" s="38" t="s">
        <v>413</v>
      </c>
      <c r="C122" s="45" t="s">
        <v>414</v>
      </c>
      <c r="D122" s="45" t="s">
        <v>415</v>
      </c>
      <c r="E122" s="44" t="s">
        <v>417</v>
      </c>
      <c r="F122" s="64" t="s">
        <v>752</v>
      </c>
      <c r="G122" s="36">
        <v>100000000</v>
      </c>
    </row>
    <row r="123" spans="1:7" ht="195">
      <c r="A123" s="38">
        <v>107</v>
      </c>
      <c r="B123" s="38" t="s">
        <v>409</v>
      </c>
      <c r="C123" s="45" t="s">
        <v>49</v>
      </c>
      <c r="D123" s="45" t="s">
        <v>50</v>
      </c>
      <c r="E123" s="44" t="s">
        <v>82</v>
      </c>
      <c r="F123" s="67"/>
      <c r="G123" s="36">
        <v>55000000</v>
      </c>
    </row>
    <row r="124" spans="1:7" ht="90">
      <c r="A124" s="38">
        <v>108</v>
      </c>
      <c r="B124" s="38" t="s">
        <v>418</v>
      </c>
      <c r="C124" s="45" t="s">
        <v>419</v>
      </c>
      <c r="D124" s="45" t="s">
        <v>420</v>
      </c>
      <c r="E124" s="44" t="s">
        <v>427</v>
      </c>
      <c r="F124" s="67"/>
      <c r="G124" s="36">
        <v>120000000</v>
      </c>
    </row>
    <row r="125" spans="1:7" ht="60">
      <c r="A125" s="38">
        <v>109</v>
      </c>
      <c r="B125" s="38" t="s">
        <v>421</v>
      </c>
      <c r="C125" s="45" t="s">
        <v>422</v>
      </c>
      <c r="D125" s="45" t="s">
        <v>423</v>
      </c>
      <c r="E125" s="44" t="s">
        <v>428</v>
      </c>
      <c r="F125" s="67"/>
      <c r="G125" s="36">
        <v>95800000</v>
      </c>
    </row>
    <row r="126" spans="1:7" ht="75">
      <c r="A126" s="38">
        <v>110</v>
      </c>
      <c r="B126" s="38" t="s">
        <v>424</v>
      </c>
      <c r="C126" s="45" t="s">
        <v>425</v>
      </c>
      <c r="D126" s="45" t="s">
        <v>426</v>
      </c>
      <c r="E126" s="44" t="s">
        <v>429</v>
      </c>
      <c r="F126" s="67"/>
      <c r="G126" s="36">
        <v>100000000</v>
      </c>
    </row>
    <row r="127" spans="1:7" ht="195">
      <c r="A127" s="38">
        <v>111</v>
      </c>
      <c r="B127" s="38" t="s">
        <v>430</v>
      </c>
      <c r="C127" s="45" t="s">
        <v>51</v>
      </c>
      <c r="D127" s="45" t="s">
        <v>52</v>
      </c>
      <c r="E127" s="37" t="s">
        <v>83</v>
      </c>
      <c r="F127" s="48"/>
      <c r="G127" s="36">
        <v>50000000</v>
      </c>
    </row>
    <row r="128" spans="1:7" ht="150">
      <c r="A128" s="38">
        <v>112</v>
      </c>
      <c r="B128" s="38" t="s">
        <v>431</v>
      </c>
      <c r="C128" s="45" t="s">
        <v>53</v>
      </c>
      <c r="D128" s="45" t="s">
        <v>54</v>
      </c>
      <c r="E128" s="37" t="s">
        <v>84</v>
      </c>
      <c r="F128" s="67"/>
      <c r="G128" s="36">
        <v>155000000</v>
      </c>
    </row>
    <row r="129" spans="1:7" ht="60">
      <c r="A129" s="38">
        <v>113</v>
      </c>
      <c r="B129" s="38" t="s">
        <v>432</v>
      </c>
      <c r="C129" s="45" t="s">
        <v>55</v>
      </c>
      <c r="D129" s="45" t="s">
        <v>56</v>
      </c>
      <c r="E129" s="44" t="s">
        <v>85</v>
      </c>
      <c r="F129" s="67"/>
      <c r="G129" s="36">
        <v>155000000</v>
      </c>
    </row>
    <row r="130" spans="1:7" ht="135">
      <c r="A130" s="38">
        <v>114</v>
      </c>
      <c r="B130" s="38" t="s">
        <v>433</v>
      </c>
      <c r="C130" s="45" t="s">
        <v>57</v>
      </c>
      <c r="D130" s="45" t="s">
        <v>58</v>
      </c>
      <c r="E130" s="44" t="s">
        <v>86</v>
      </c>
      <c r="F130" s="67"/>
      <c r="G130" s="36">
        <v>55000000</v>
      </c>
    </row>
    <row r="131" spans="1:7" ht="180">
      <c r="A131" s="38">
        <v>115</v>
      </c>
      <c r="B131" s="38" t="s">
        <v>434</v>
      </c>
      <c r="C131" s="45" t="s">
        <v>59</v>
      </c>
      <c r="D131" s="45" t="s">
        <v>60</v>
      </c>
      <c r="E131" s="44" t="s">
        <v>87</v>
      </c>
      <c r="F131" s="67"/>
      <c r="G131" s="36">
        <v>55000000</v>
      </c>
    </row>
    <row r="132" spans="1:7" ht="180">
      <c r="A132" s="38">
        <v>116</v>
      </c>
      <c r="B132" s="38" t="s">
        <v>259</v>
      </c>
      <c r="C132" s="45" t="s">
        <v>61</v>
      </c>
      <c r="D132" s="45" t="s">
        <v>62</v>
      </c>
      <c r="E132" s="44" t="s">
        <v>88</v>
      </c>
      <c r="F132" s="47" t="s">
        <v>211</v>
      </c>
      <c r="G132" s="57">
        <v>155000000</v>
      </c>
    </row>
    <row r="133" spans="1:7" ht="135">
      <c r="A133" s="38">
        <v>117</v>
      </c>
      <c r="B133" s="38" t="s">
        <v>260</v>
      </c>
      <c r="C133" s="45" t="s">
        <v>63</v>
      </c>
      <c r="D133" s="45" t="s">
        <v>64</v>
      </c>
      <c r="E133" s="44" t="s">
        <v>89</v>
      </c>
      <c r="F133" s="47" t="s">
        <v>211</v>
      </c>
      <c r="G133" s="57">
        <v>155000000</v>
      </c>
    </row>
    <row r="134" spans="1:7" ht="150">
      <c r="A134" s="38">
        <v>118</v>
      </c>
      <c r="B134" s="38" t="s">
        <v>261</v>
      </c>
      <c r="C134" s="45" t="s">
        <v>65</v>
      </c>
      <c r="D134" s="45" t="s">
        <v>66</v>
      </c>
      <c r="E134" s="44" t="s">
        <v>90</v>
      </c>
      <c r="F134" s="47" t="s">
        <v>211</v>
      </c>
      <c r="G134" s="57">
        <v>155000000</v>
      </c>
    </row>
    <row r="135" spans="1:7" ht="90">
      <c r="A135" s="38">
        <v>119</v>
      </c>
      <c r="B135" s="38" t="s">
        <v>262</v>
      </c>
      <c r="C135" s="45" t="s">
        <v>67</v>
      </c>
      <c r="D135" s="45" t="s">
        <v>68</v>
      </c>
      <c r="E135" s="44" t="s">
        <v>91</v>
      </c>
      <c r="F135" s="47" t="s">
        <v>96</v>
      </c>
      <c r="G135" s="57">
        <v>50000000</v>
      </c>
    </row>
    <row r="136" spans="1:7" ht="60">
      <c r="A136" s="38">
        <v>120</v>
      </c>
      <c r="B136" s="38" t="s">
        <v>435</v>
      </c>
      <c r="C136" s="45" t="s">
        <v>436</v>
      </c>
      <c r="D136" s="45" t="s">
        <v>437</v>
      </c>
      <c r="E136" s="44" t="s">
        <v>441</v>
      </c>
      <c r="F136" s="47" t="s">
        <v>443</v>
      </c>
      <c r="G136" s="36">
        <v>100000000</v>
      </c>
    </row>
    <row r="137" spans="1:7" ht="150">
      <c r="A137" s="38">
        <v>121</v>
      </c>
      <c r="B137" s="38" t="s">
        <v>438</v>
      </c>
      <c r="C137" s="46" t="s">
        <v>439</v>
      </c>
      <c r="D137" s="45" t="s">
        <v>440</v>
      </c>
      <c r="E137" s="44" t="s">
        <v>442</v>
      </c>
      <c r="F137" s="47" t="s">
        <v>96</v>
      </c>
      <c r="G137" s="36">
        <v>55000000</v>
      </c>
    </row>
    <row r="138" spans="1:7" ht="195">
      <c r="A138" s="38">
        <v>122</v>
      </c>
      <c r="B138" s="38" t="s">
        <v>263</v>
      </c>
      <c r="C138" s="44" t="s">
        <v>69</v>
      </c>
      <c r="D138" s="45" t="s">
        <v>70</v>
      </c>
      <c r="E138" s="44" t="s">
        <v>92</v>
      </c>
      <c r="F138" s="47" t="s">
        <v>96</v>
      </c>
      <c r="G138" s="57">
        <v>50000000</v>
      </c>
    </row>
    <row r="139" spans="1:7" ht="135">
      <c r="A139" s="38">
        <v>123</v>
      </c>
      <c r="B139" s="38" t="s">
        <v>264</v>
      </c>
      <c r="C139" s="45" t="s">
        <v>71</v>
      </c>
      <c r="D139" s="45" t="s">
        <v>72</v>
      </c>
      <c r="E139" s="44" t="s">
        <v>93</v>
      </c>
      <c r="F139" s="37" t="s">
        <v>212</v>
      </c>
      <c r="G139" s="57">
        <v>100000000</v>
      </c>
    </row>
    <row r="140" spans="1:7" ht="105">
      <c r="A140" s="38">
        <v>124</v>
      </c>
      <c r="B140" s="38" t="s">
        <v>444</v>
      </c>
      <c r="C140" s="45" t="s">
        <v>445</v>
      </c>
      <c r="D140" s="45" t="s">
        <v>446</v>
      </c>
      <c r="E140" s="44" t="s">
        <v>456</v>
      </c>
      <c r="F140" s="47" t="s">
        <v>460</v>
      </c>
      <c r="G140" s="36">
        <v>100000000</v>
      </c>
    </row>
    <row r="141" spans="1:7" ht="90">
      <c r="A141" s="38">
        <v>125</v>
      </c>
      <c r="B141" s="38" t="s">
        <v>447</v>
      </c>
      <c r="C141" s="45" t="s">
        <v>448</v>
      </c>
      <c r="D141" s="45" t="s">
        <v>449</v>
      </c>
      <c r="E141" s="44" t="s">
        <v>457</v>
      </c>
      <c r="F141" s="47" t="s">
        <v>460</v>
      </c>
      <c r="G141" s="36">
        <v>100000000</v>
      </c>
    </row>
    <row r="142" spans="1:7" ht="105">
      <c r="A142" s="38">
        <v>126</v>
      </c>
      <c r="B142" s="38" t="s">
        <v>450</v>
      </c>
      <c r="C142" s="44" t="s">
        <v>451</v>
      </c>
      <c r="D142" s="45" t="s">
        <v>452</v>
      </c>
      <c r="E142" s="44" t="s">
        <v>458</v>
      </c>
      <c r="F142" s="47" t="s">
        <v>461</v>
      </c>
      <c r="G142" s="36">
        <v>75000000</v>
      </c>
    </row>
    <row r="143" spans="1:7" ht="120">
      <c r="A143" s="38">
        <v>127</v>
      </c>
      <c r="B143" s="38" t="s">
        <v>453</v>
      </c>
      <c r="C143" s="45" t="s">
        <v>454</v>
      </c>
      <c r="D143" s="45" t="s">
        <v>455</v>
      </c>
      <c r="E143" s="44" t="s">
        <v>459</v>
      </c>
      <c r="F143" s="47" t="s">
        <v>462</v>
      </c>
      <c r="G143" s="36">
        <v>50000000</v>
      </c>
    </row>
    <row r="144" spans="1:7" ht="255">
      <c r="A144" s="38">
        <v>128</v>
      </c>
      <c r="B144" s="38" t="s">
        <v>265</v>
      </c>
      <c r="C144" s="44" t="s">
        <v>73</v>
      </c>
      <c r="D144" s="45" t="s">
        <v>74</v>
      </c>
      <c r="E144" s="44" t="s">
        <v>94</v>
      </c>
      <c r="F144" s="37" t="s">
        <v>213</v>
      </c>
      <c r="G144" s="57">
        <v>50000000</v>
      </c>
    </row>
    <row r="145" spans="1:7" ht="105">
      <c r="A145" s="38">
        <v>129</v>
      </c>
      <c r="B145" s="38" t="s">
        <v>266</v>
      </c>
      <c r="C145" s="44" t="s">
        <v>303</v>
      </c>
      <c r="D145" s="45" t="s">
        <v>75</v>
      </c>
      <c r="E145" s="44" t="s">
        <v>95</v>
      </c>
      <c r="F145" s="47" t="s">
        <v>314</v>
      </c>
      <c r="G145" s="57">
        <v>138000000</v>
      </c>
    </row>
    <row r="146" spans="1:7" ht="60">
      <c r="A146" s="38">
        <v>130</v>
      </c>
      <c r="B146" s="38" t="s">
        <v>267</v>
      </c>
      <c r="C146" s="45" t="s">
        <v>76</v>
      </c>
      <c r="D146" s="45" t="s">
        <v>77</v>
      </c>
      <c r="E146" s="49"/>
      <c r="F146" s="50" t="s">
        <v>97</v>
      </c>
      <c r="G146" s="57">
        <v>20000000</v>
      </c>
    </row>
    <row r="147" spans="1:7">
      <c r="A147" s="53" t="s">
        <v>178</v>
      </c>
      <c r="B147" s="53"/>
      <c r="C147" s="53"/>
      <c r="D147" s="53"/>
      <c r="E147" s="53"/>
      <c r="F147" s="53"/>
      <c r="G147" s="62">
        <f>SUM(G148:G173)</f>
        <v>1550000000</v>
      </c>
    </row>
    <row r="148" spans="1:7" ht="60">
      <c r="A148" s="70">
        <v>131</v>
      </c>
      <c r="B148" s="38" t="s">
        <v>600</v>
      </c>
      <c r="C148" s="33" t="s">
        <v>601</v>
      </c>
      <c r="D148" s="33" t="s">
        <v>602</v>
      </c>
      <c r="E148" s="33" t="s">
        <v>618</v>
      </c>
      <c r="F148" s="35" t="s">
        <v>623</v>
      </c>
      <c r="G148" s="36">
        <v>75000000</v>
      </c>
    </row>
    <row r="149" spans="1:7" ht="45">
      <c r="A149" s="70">
        <v>132</v>
      </c>
      <c r="B149" s="38" t="s">
        <v>603</v>
      </c>
      <c r="C149" s="33" t="s">
        <v>604</v>
      </c>
      <c r="D149" s="33" t="s">
        <v>605</v>
      </c>
      <c r="E149" s="33" t="s">
        <v>619</v>
      </c>
      <c r="F149" s="40"/>
      <c r="G149" s="36">
        <v>20000000</v>
      </c>
    </row>
    <row r="150" spans="1:7" ht="60">
      <c r="A150" s="70">
        <v>133</v>
      </c>
      <c r="B150" s="38" t="s">
        <v>606</v>
      </c>
      <c r="C150" s="33" t="s">
        <v>607</v>
      </c>
      <c r="D150" s="33" t="s">
        <v>608</v>
      </c>
      <c r="E150" s="33" t="s">
        <v>620</v>
      </c>
      <c r="F150" s="40"/>
      <c r="G150" s="36">
        <v>75000000</v>
      </c>
    </row>
    <row r="151" spans="1:7" ht="45">
      <c r="A151" s="70">
        <v>134</v>
      </c>
      <c r="B151" s="38" t="s">
        <v>609</v>
      </c>
      <c r="C151" s="33" t="s">
        <v>610</v>
      </c>
      <c r="D151" s="33" t="s">
        <v>611</v>
      </c>
      <c r="E151" s="33"/>
      <c r="F151" s="35" t="s">
        <v>624</v>
      </c>
      <c r="G151" s="36">
        <v>20000000</v>
      </c>
    </row>
    <row r="152" spans="1:7" ht="45">
      <c r="A152" s="70">
        <v>135</v>
      </c>
      <c r="B152" s="38" t="s">
        <v>612</v>
      </c>
      <c r="C152" s="33" t="s">
        <v>613</v>
      </c>
      <c r="D152" s="33" t="s">
        <v>614</v>
      </c>
      <c r="E152" s="33" t="s">
        <v>621</v>
      </c>
      <c r="F152" s="35" t="s">
        <v>625</v>
      </c>
      <c r="G152" s="36">
        <v>100000000</v>
      </c>
    </row>
    <row r="153" spans="1:7" ht="60">
      <c r="A153" s="70">
        <v>136</v>
      </c>
      <c r="B153" s="38" t="s">
        <v>615</v>
      </c>
      <c r="C153" s="33" t="s">
        <v>616</v>
      </c>
      <c r="D153" s="33" t="s">
        <v>617</v>
      </c>
      <c r="E153" s="33" t="s">
        <v>622</v>
      </c>
      <c r="F153" s="51" t="s">
        <v>626</v>
      </c>
      <c r="G153" s="36">
        <v>120000000</v>
      </c>
    </row>
    <row r="154" spans="1:7" ht="30">
      <c r="A154" s="70">
        <v>137</v>
      </c>
      <c r="B154" s="38" t="s">
        <v>598</v>
      </c>
      <c r="C154" s="33" t="s">
        <v>176</v>
      </c>
      <c r="D154" s="33" t="s">
        <v>177</v>
      </c>
      <c r="E154" s="33" t="s">
        <v>179</v>
      </c>
      <c r="F154" s="67"/>
      <c r="G154" s="71">
        <v>120000000</v>
      </c>
    </row>
    <row r="155" spans="1:7" ht="45">
      <c r="A155" s="70">
        <v>138</v>
      </c>
      <c r="B155" s="38" t="s">
        <v>627</v>
      </c>
      <c r="C155" s="33" t="s">
        <v>628</v>
      </c>
      <c r="D155" s="33" t="s">
        <v>629</v>
      </c>
      <c r="E155" s="33" t="s">
        <v>648</v>
      </c>
      <c r="F155" s="35" t="s">
        <v>623</v>
      </c>
      <c r="G155" s="36">
        <v>20000000</v>
      </c>
    </row>
    <row r="156" spans="1:7" ht="45">
      <c r="A156" s="70">
        <v>139</v>
      </c>
      <c r="B156" s="38" t="s">
        <v>630</v>
      </c>
      <c r="C156" s="33" t="s">
        <v>631</v>
      </c>
      <c r="D156" s="33" t="s">
        <v>632</v>
      </c>
      <c r="E156" s="33" t="s">
        <v>649</v>
      </c>
      <c r="F156" s="35" t="s">
        <v>653</v>
      </c>
      <c r="G156" s="36">
        <v>100000000</v>
      </c>
    </row>
    <row r="157" spans="1:7" ht="60">
      <c r="A157" s="70">
        <v>140</v>
      </c>
      <c r="B157" s="38" t="s">
        <v>633</v>
      </c>
      <c r="C157" s="33" t="s">
        <v>634</v>
      </c>
      <c r="D157" s="33" t="s">
        <v>635</v>
      </c>
      <c r="E157" s="33" t="s">
        <v>650</v>
      </c>
      <c r="F157" s="40"/>
      <c r="G157" s="36">
        <v>120000000</v>
      </c>
    </row>
    <row r="158" spans="1:7" ht="60">
      <c r="A158" s="70">
        <v>141</v>
      </c>
      <c r="B158" s="38" t="s">
        <v>636</v>
      </c>
      <c r="C158" s="33" t="s">
        <v>637</v>
      </c>
      <c r="D158" s="33" t="s">
        <v>638</v>
      </c>
      <c r="E158" s="33" t="s">
        <v>651</v>
      </c>
      <c r="F158" s="51" t="s">
        <v>654</v>
      </c>
      <c r="G158" s="36">
        <v>120000000</v>
      </c>
    </row>
    <row r="159" spans="1:7" ht="45">
      <c r="A159" s="70">
        <v>142</v>
      </c>
      <c r="B159" s="38" t="s">
        <v>639</v>
      </c>
      <c r="C159" s="33" t="s">
        <v>640</v>
      </c>
      <c r="D159" s="33" t="s">
        <v>641</v>
      </c>
      <c r="E159" s="33" t="s">
        <v>648</v>
      </c>
      <c r="F159" s="35" t="s">
        <v>655</v>
      </c>
      <c r="G159" s="36">
        <v>50000000</v>
      </c>
    </row>
    <row r="160" spans="1:7" ht="45">
      <c r="A160" s="70">
        <v>143</v>
      </c>
      <c r="B160" s="38" t="s">
        <v>642</v>
      </c>
      <c r="C160" s="33" t="s">
        <v>643</v>
      </c>
      <c r="D160" s="33" t="s">
        <v>644</v>
      </c>
      <c r="E160" s="33" t="s">
        <v>614</v>
      </c>
      <c r="F160" s="40"/>
      <c r="G160" s="36">
        <v>20000000</v>
      </c>
    </row>
    <row r="161" spans="1:7" ht="45">
      <c r="A161" s="70">
        <v>144</v>
      </c>
      <c r="B161" s="38" t="s">
        <v>645</v>
      </c>
      <c r="C161" s="33" t="s">
        <v>646</v>
      </c>
      <c r="D161" s="33" t="s">
        <v>647</v>
      </c>
      <c r="E161" s="33" t="s">
        <v>652</v>
      </c>
      <c r="F161" s="40"/>
      <c r="G161" s="36">
        <v>20000000</v>
      </c>
    </row>
    <row r="162" spans="1:7" ht="60">
      <c r="A162" s="70">
        <v>145</v>
      </c>
      <c r="B162" s="38" t="s">
        <v>599</v>
      </c>
      <c r="C162" s="33" t="s">
        <v>180</v>
      </c>
      <c r="D162" s="33" t="s">
        <v>181</v>
      </c>
      <c r="E162" s="33" t="s">
        <v>186</v>
      </c>
      <c r="F162" s="67"/>
      <c r="G162" s="57">
        <v>20000000</v>
      </c>
    </row>
    <row r="163" spans="1:7" ht="60">
      <c r="A163" s="70">
        <v>146</v>
      </c>
      <c r="B163" s="38" t="s">
        <v>292</v>
      </c>
      <c r="C163" s="33" t="s">
        <v>182</v>
      </c>
      <c r="D163" s="33" t="s">
        <v>183</v>
      </c>
      <c r="E163" s="33" t="s">
        <v>187</v>
      </c>
      <c r="F163" s="35" t="s">
        <v>315</v>
      </c>
      <c r="G163" s="57">
        <v>120000000</v>
      </c>
    </row>
    <row r="164" spans="1:7" ht="60">
      <c r="A164" s="70">
        <v>147</v>
      </c>
      <c r="B164" s="38" t="s">
        <v>293</v>
      </c>
      <c r="C164" s="33" t="s">
        <v>184</v>
      </c>
      <c r="D164" s="33" t="s">
        <v>185</v>
      </c>
      <c r="E164" s="33" t="s">
        <v>188</v>
      </c>
      <c r="F164" s="35" t="s">
        <v>224</v>
      </c>
      <c r="G164" s="57">
        <v>75000000</v>
      </c>
    </row>
    <row r="165" spans="1:7" ht="60">
      <c r="A165" s="70">
        <v>148</v>
      </c>
      <c r="B165" s="38" t="s">
        <v>657</v>
      </c>
      <c r="C165" s="33" t="s">
        <v>658</v>
      </c>
      <c r="D165" s="33" t="s">
        <v>659</v>
      </c>
      <c r="E165" s="33" t="s">
        <v>660</v>
      </c>
      <c r="F165" s="35" t="s">
        <v>623</v>
      </c>
      <c r="G165" s="36">
        <v>20000000</v>
      </c>
    </row>
    <row r="166" spans="1:7" ht="60">
      <c r="A166" s="70">
        <v>149</v>
      </c>
      <c r="B166" s="38" t="s">
        <v>656</v>
      </c>
      <c r="C166" s="33" t="s">
        <v>189</v>
      </c>
      <c r="D166" s="33" t="s">
        <v>190</v>
      </c>
      <c r="E166" s="33" t="s">
        <v>191</v>
      </c>
      <c r="F166" s="67"/>
      <c r="G166" s="71"/>
    </row>
    <row r="167" spans="1:7" ht="45">
      <c r="A167" s="70">
        <v>150</v>
      </c>
      <c r="B167" s="38" t="s">
        <v>661</v>
      </c>
      <c r="C167" s="33" t="s">
        <v>662</v>
      </c>
      <c r="D167" s="33" t="s">
        <v>663</v>
      </c>
      <c r="E167" s="33" t="s">
        <v>667</v>
      </c>
      <c r="F167" s="40"/>
      <c r="G167" s="36">
        <v>20000000</v>
      </c>
    </row>
    <row r="168" spans="1:7" ht="90">
      <c r="A168" s="70">
        <v>151</v>
      </c>
      <c r="B168" s="38" t="s">
        <v>664</v>
      </c>
      <c r="C168" s="33" t="s">
        <v>665</v>
      </c>
      <c r="D168" s="33" t="s">
        <v>666</v>
      </c>
      <c r="E168" s="34" t="s">
        <v>210</v>
      </c>
      <c r="F168" s="40"/>
      <c r="G168" s="36">
        <v>120000000</v>
      </c>
    </row>
    <row r="169" spans="1:7" ht="60">
      <c r="A169" s="70">
        <v>152</v>
      </c>
      <c r="B169" s="38" t="s">
        <v>294</v>
      </c>
      <c r="C169" s="33" t="s">
        <v>326</v>
      </c>
      <c r="D169" s="33" t="s">
        <v>192</v>
      </c>
      <c r="E169" s="34" t="s">
        <v>195</v>
      </c>
      <c r="F169" s="35" t="s">
        <v>219</v>
      </c>
      <c r="G169" s="57">
        <v>20000000</v>
      </c>
    </row>
    <row r="170" spans="1:7" ht="60">
      <c r="A170" s="70">
        <v>153</v>
      </c>
      <c r="B170" s="38" t="s">
        <v>672</v>
      </c>
      <c r="C170" s="33" t="s">
        <v>193</v>
      </c>
      <c r="D170" s="33" t="s">
        <v>194</v>
      </c>
      <c r="E170" s="34" t="s">
        <v>190</v>
      </c>
      <c r="F170" s="67"/>
      <c r="G170" s="57">
        <v>20000000</v>
      </c>
    </row>
    <row r="171" spans="1:7" ht="60">
      <c r="A171" s="70">
        <v>154</v>
      </c>
      <c r="B171" s="38" t="s">
        <v>673</v>
      </c>
      <c r="C171" s="33" t="s">
        <v>674</v>
      </c>
      <c r="D171" s="33" t="s">
        <v>675</v>
      </c>
      <c r="E171" s="67"/>
      <c r="F171" s="40"/>
      <c r="G171" s="36">
        <v>20000000</v>
      </c>
    </row>
    <row r="172" spans="1:7" ht="60">
      <c r="A172" s="70">
        <v>155</v>
      </c>
      <c r="B172" s="38" t="s">
        <v>668</v>
      </c>
      <c r="C172" s="33" t="s">
        <v>196</v>
      </c>
      <c r="D172" s="33" t="s">
        <v>197</v>
      </c>
      <c r="E172" s="34" t="s">
        <v>198</v>
      </c>
      <c r="F172" s="67"/>
      <c r="G172" s="57">
        <v>15000000</v>
      </c>
    </row>
    <row r="173" spans="1:7" ht="30">
      <c r="A173" s="70">
        <v>156</v>
      </c>
      <c r="B173" s="38" t="s">
        <v>669</v>
      </c>
      <c r="C173" s="33" t="s">
        <v>670</v>
      </c>
      <c r="D173" s="34" t="s">
        <v>671</v>
      </c>
      <c r="E173" s="34" t="s">
        <v>676</v>
      </c>
      <c r="F173" s="35" t="s">
        <v>677</v>
      </c>
      <c r="G173" s="36">
        <v>120000000</v>
      </c>
    </row>
    <row r="174" spans="1:7">
      <c r="A174" s="41" t="s">
        <v>8</v>
      </c>
      <c r="B174" s="41"/>
      <c r="C174" s="41"/>
      <c r="D174" s="41"/>
      <c r="E174" s="41"/>
      <c r="F174" s="41"/>
      <c r="G174" s="52">
        <f>SUM(G175:G176)</f>
        <v>50000000</v>
      </c>
    </row>
    <row r="175" spans="1:7" ht="60">
      <c r="A175" s="38">
        <v>157</v>
      </c>
      <c r="B175" s="38" t="s">
        <v>251</v>
      </c>
      <c r="C175" s="33" t="s">
        <v>6</v>
      </c>
      <c r="D175" s="34" t="s">
        <v>7</v>
      </c>
      <c r="E175" s="33"/>
      <c r="F175" s="35" t="s">
        <v>204</v>
      </c>
      <c r="G175" s="36">
        <v>15000000</v>
      </c>
    </row>
    <row r="176" spans="1:7" ht="60">
      <c r="A176" s="55">
        <v>158</v>
      </c>
      <c r="B176" s="38" t="s">
        <v>328</v>
      </c>
      <c r="C176" s="33" t="s">
        <v>329</v>
      </c>
      <c r="D176" s="33" t="s">
        <v>330</v>
      </c>
      <c r="E176" s="67"/>
      <c r="F176" s="56" t="s">
        <v>331</v>
      </c>
      <c r="G176" s="57">
        <v>35000000</v>
      </c>
    </row>
    <row r="177" spans="1:7">
      <c r="A177" s="53" t="s">
        <v>202</v>
      </c>
      <c r="B177" s="53"/>
      <c r="C177" s="53"/>
      <c r="D177" s="53"/>
      <c r="E177" s="53"/>
      <c r="F177" s="53"/>
      <c r="G177" s="58">
        <f>SUM(G178:G182)</f>
        <v>200000000</v>
      </c>
    </row>
    <row r="178" spans="1:7" ht="45">
      <c r="A178" s="70">
        <v>159</v>
      </c>
      <c r="B178" s="38" t="s">
        <v>592</v>
      </c>
      <c r="C178" s="34" t="s">
        <v>593</v>
      </c>
      <c r="D178" s="33" t="s">
        <v>594</v>
      </c>
      <c r="E178" s="33" t="s">
        <v>596</v>
      </c>
      <c r="F178" s="35" t="s">
        <v>597</v>
      </c>
      <c r="G178" s="39">
        <v>20000000</v>
      </c>
    </row>
    <row r="180" spans="1:7" ht="60">
      <c r="A180" s="21">
        <v>161</v>
      </c>
      <c r="B180" s="13" t="s">
        <v>250</v>
      </c>
      <c r="C180" s="24" t="s">
        <v>240</v>
      </c>
      <c r="D180" s="19" t="s">
        <v>241</v>
      </c>
      <c r="E180" s="23" t="s">
        <v>242</v>
      </c>
      <c r="F180" s="14" t="s">
        <v>216</v>
      </c>
      <c r="G180" s="12">
        <v>25000000</v>
      </c>
    </row>
    <row r="181" spans="1:7" ht="90">
      <c r="A181" s="21">
        <v>162</v>
      </c>
      <c r="B181" s="11" t="s">
        <v>588</v>
      </c>
      <c r="C181" s="25" t="s">
        <v>589</v>
      </c>
      <c r="D181" s="22" t="s">
        <v>590</v>
      </c>
      <c r="E181" s="23" t="s">
        <v>591</v>
      </c>
      <c r="F181" s="14" t="s">
        <v>512</v>
      </c>
      <c r="G181" s="17">
        <v>100000000</v>
      </c>
    </row>
    <row r="182" spans="1:7" ht="105">
      <c r="A182" s="21">
        <v>163</v>
      </c>
      <c r="B182" s="13" t="s">
        <v>249</v>
      </c>
      <c r="C182" s="23" t="s">
        <v>199</v>
      </c>
      <c r="D182" s="18" t="s">
        <v>200</v>
      </c>
      <c r="E182" s="18" t="s">
        <v>201</v>
      </c>
      <c r="F182" s="20" t="s">
        <v>225</v>
      </c>
      <c r="G182" s="12">
        <v>55000000</v>
      </c>
    </row>
    <row r="184" spans="1:7">
      <c r="F184" s="6" t="s">
        <v>701</v>
      </c>
      <c r="G184" s="8">
        <f>G177+G174+G147+G113+G110+G107+G100+G79+G72+G34+G31+G16+G4</f>
        <v>11236800000</v>
      </c>
    </row>
  </sheetData>
  <autoFilter ref="A3:XEY182" xr:uid="{00000000-0009-0000-0000-000000000000}"/>
  <mergeCells count="17">
    <mergeCell ref="A1:D1"/>
    <mergeCell ref="E1:G1"/>
    <mergeCell ref="A2:G2"/>
    <mergeCell ref="A76:F76"/>
    <mergeCell ref="A4:F4"/>
    <mergeCell ref="A16:F16"/>
    <mergeCell ref="A31:F31"/>
    <mergeCell ref="A34:F34"/>
    <mergeCell ref="A72:F72"/>
    <mergeCell ref="A174:F174"/>
    <mergeCell ref="A177:F177"/>
    <mergeCell ref="A110:F110"/>
    <mergeCell ref="A79:F79"/>
    <mergeCell ref="A100:F100"/>
    <mergeCell ref="A107:F107"/>
    <mergeCell ref="A113:F113"/>
    <mergeCell ref="A147:F147"/>
  </mergeCells>
  <conditionalFormatting sqref="B3">
    <cfRule type="duplicateValues" dxfId="18" priority="18"/>
  </conditionalFormatting>
  <conditionalFormatting sqref="B81">
    <cfRule type="duplicateValues" dxfId="17" priority="14"/>
  </conditionalFormatting>
  <conditionalFormatting sqref="B82">
    <cfRule type="duplicateValues" dxfId="16" priority="12"/>
  </conditionalFormatting>
  <conditionalFormatting sqref="B89">
    <cfRule type="duplicateValues" dxfId="15" priority="13"/>
  </conditionalFormatting>
  <conditionalFormatting sqref="B115">
    <cfRule type="duplicateValues" dxfId="14" priority="7"/>
  </conditionalFormatting>
  <conditionalFormatting sqref="B117">
    <cfRule type="duplicateValues" dxfId="13" priority="6"/>
  </conditionalFormatting>
  <conditionalFormatting sqref="B118">
    <cfRule type="duplicateValues" dxfId="12" priority="5"/>
  </conditionalFormatting>
  <conditionalFormatting sqref="B175">
    <cfRule type="duplicateValues" dxfId="11" priority="3"/>
  </conditionalFormatting>
  <conditionalFormatting sqref="B180">
    <cfRule type="duplicateValues" dxfId="10" priority="1"/>
  </conditionalFormatting>
  <conditionalFormatting sqref="B182">
    <cfRule type="duplicateValues" dxfId="9" priority="2"/>
  </conditionalFormatting>
  <conditionalFormatting sqref="C3">
    <cfRule type="duplicateValues" dxfId="8" priority="19"/>
  </conditionalFormatting>
  <conditionalFormatting sqref="C82">
    <cfRule type="containsBlanks" dxfId="7" priority="16">
      <formula>LEN(TRIM(C82))=0</formula>
    </cfRule>
  </conditionalFormatting>
  <conditionalFormatting sqref="C94:C98">
    <cfRule type="containsBlanks" dxfId="6" priority="9">
      <formula>LEN(TRIM(C94))=0</formula>
    </cfRule>
  </conditionalFormatting>
  <conditionalFormatting sqref="C174">
    <cfRule type="duplicateValues" dxfId="5" priority="4"/>
  </conditionalFormatting>
  <conditionalFormatting sqref="D92:D95">
    <cfRule type="duplicateValues" dxfId="4" priority="8"/>
  </conditionalFormatting>
  <conditionalFormatting sqref="D96">
    <cfRule type="duplicateValues" dxfId="3" priority="17"/>
  </conditionalFormatting>
  <conditionalFormatting sqref="D97:D98">
    <cfRule type="duplicateValues" dxfId="2" priority="10"/>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
  <sheetViews>
    <sheetView zoomScaleNormal="100" workbookViewId="0">
      <selection activeCell="L5" sqref="L5"/>
    </sheetView>
  </sheetViews>
  <sheetFormatPr defaultRowHeight="15"/>
  <cols>
    <col min="2" max="2" width="15.42578125" customWidth="1"/>
    <col min="3" max="3" width="32" customWidth="1"/>
    <col min="4" max="4" width="25.5703125" customWidth="1"/>
    <col min="5" max="5" width="31.85546875" customWidth="1"/>
    <col min="6" max="6" width="42.28515625" customWidth="1"/>
    <col min="7" max="7" width="16.140625" customWidth="1"/>
  </cols>
  <sheetData>
    <row r="1" spans="1:7" ht="52.5" customHeight="1">
      <c r="A1" s="72" t="s">
        <v>785</v>
      </c>
      <c r="B1" s="73"/>
      <c r="C1" s="73"/>
      <c r="D1" s="73"/>
      <c r="E1" s="72" t="s">
        <v>786</v>
      </c>
      <c r="F1" s="73"/>
      <c r="G1" s="73"/>
    </row>
    <row r="2" spans="1:7" ht="60.75" customHeight="1">
      <c r="A2" s="74" t="s">
        <v>788</v>
      </c>
      <c r="B2" s="74"/>
      <c r="C2" s="74"/>
      <c r="D2" s="74"/>
      <c r="E2" s="74"/>
      <c r="F2" s="74"/>
      <c r="G2" s="74"/>
    </row>
    <row r="3" spans="1:7" s="6" customFormat="1" ht="42.75">
      <c r="A3" s="10" t="s">
        <v>0</v>
      </c>
      <c r="B3" s="10" t="s">
        <v>1</v>
      </c>
      <c r="C3" s="10" t="s">
        <v>2</v>
      </c>
      <c r="D3" s="10" t="s">
        <v>3</v>
      </c>
      <c r="E3" s="10" t="s">
        <v>4</v>
      </c>
      <c r="F3" s="10" t="s">
        <v>5</v>
      </c>
      <c r="G3" s="28" t="s">
        <v>305</v>
      </c>
    </row>
    <row r="4" spans="1:7" ht="115.5">
      <c r="A4" s="26">
        <v>1</v>
      </c>
      <c r="B4" s="26" t="s">
        <v>708</v>
      </c>
      <c r="C4" s="2" t="s">
        <v>709</v>
      </c>
      <c r="D4" s="2" t="s">
        <v>710</v>
      </c>
      <c r="E4" s="2" t="s">
        <v>711</v>
      </c>
      <c r="F4" s="2" t="s">
        <v>712</v>
      </c>
      <c r="G4" s="4">
        <v>300000000</v>
      </c>
    </row>
    <row r="5" spans="1:7" ht="115.5">
      <c r="A5" s="26">
        <v>2</v>
      </c>
      <c r="B5" s="26" t="s">
        <v>719</v>
      </c>
      <c r="C5" s="3" t="s">
        <v>713</v>
      </c>
      <c r="D5" s="3" t="s">
        <v>714</v>
      </c>
      <c r="E5" s="2" t="s">
        <v>715</v>
      </c>
      <c r="F5" s="2" t="s">
        <v>721</v>
      </c>
      <c r="G5" s="4">
        <v>322000000</v>
      </c>
    </row>
    <row r="6" spans="1:7" ht="63">
      <c r="A6" s="27">
        <v>3</v>
      </c>
      <c r="B6" s="26" t="s">
        <v>720</v>
      </c>
      <c r="C6" s="3" t="s">
        <v>716</v>
      </c>
      <c r="D6" s="3" t="s">
        <v>717</v>
      </c>
      <c r="E6" s="3" t="s">
        <v>718</v>
      </c>
      <c r="F6" s="1" t="s">
        <v>722</v>
      </c>
      <c r="G6" s="5">
        <v>300000000</v>
      </c>
    </row>
  </sheetData>
  <mergeCells count="3">
    <mergeCell ref="A1:D1"/>
    <mergeCell ref="E1:G1"/>
    <mergeCell ref="A2:G2"/>
  </mergeCells>
  <conditionalFormatting sqref="B3">
    <cfRule type="duplicateValues" dxfId="1" priority="1"/>
  </conditionalFormatting>
  <conditionalFormatting sqref="C3">
    <cfRule type="duplicateValues" dxfId="0" priority="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2</vt:i4>
      </vt:variant>
    </vt:vector>
  </HeadingPairs>
  <TitlesOfParts>
    <vt:vector size="2" baseType="lpstr">
      <vt:lpstr>DANH MUC 2023</vt:lpstr>
      <vt:lpstr>NHÓM TĐ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dung</dc:creator>
  <cp:lastModifiedBy>Chau Ngoc Thin</cp:lastModifiedBy>
  <dcterms:created xsi:type="dcterms:W3CDTF">2023-05-10T09:44:47Z</dcterms:created>
  <dcterms:modified xsi:type="dcterms:W3CDTF">2023-08-04T09:04:16Z</dcterms:modified>
</cp:coreProperties>
</file>